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61" windowWidth="23580" windowHeight="11670" activeTab="0"/>
  </bookViews>
  <sheets>
    <sheet name="Contents" sheetId="1" r:id="rId1"/>
    <sheet name="Aust." sheetId="2" r:id="rId2"/>
    <sheet name="MDB" sheetId="3" r:id="rId3"/>
    <sheet name="Non-MDB" sheetId="4" r:id="rId4"/>
  </sheets>
  <definedNames>
    <definedName name="TopOfTable_Table_1">'Aust.'!$A$2</definedName>
    <definedName name="TopOfTable_Table_2">'MDB'!$A$2</definedName>
    <definedName name="TopOfTable_Table_3">'Non-MDB'!$A$2</definedName>
    <definedName name="TopOfTable_Table_4">#REF!</definedName>
    <definedName name="TopOfTable_Table_5">#REF!</definedName>
    <definedName name="TopOfTable_Table_6">#REF!</definedName>
  </definedNames>
  <calcPr fullCalcOnLoad="1"/>
</workbook>
</file>

<file path=xl/sharedStrings.xml><?xml version="1.0" encoding="utf-8"?>
<sst xmlns="http://schemas.openxmlformats.org/spreadsheetml/2006/main" count="584" uniqueCount="121">
  <si>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</si>
  <si>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</si>
  <si>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</si>
  <si>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Inquiries</t>
  </si>
  <si>
    <t>For further information about these and related statistics, contact the National Information and Referral Service on 1300 135 070.</t>
  </si>
  <si>
    <r>
      <t xml:space="preserve">When reproducing any of these data, please acknowledge with the words: 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Australian Bureau of Statistics.</t>
    </r>
  </si>
  <si>
    <t>Region code</t>
  </si>
  <si>
    <t>Region label</t>
  </si>
  <si>
    <t>Commodity description</t>
  </si>
  <si>
    <t xml:space="preserve"> Estimate </t>
  </si>
  <si>
    <t xml:space="preserve"> Number of agricultural businesses </t>
  </si>
  <si>
    <t>Estimate</t>
  </si>
  <si>
    <t>Number of agricultural businesses</t>
  </si>
  <si>
    <t>Summary</t>
  </si>
  <si>
    <t>Explanatory Notes</t>
  </si>
  <si>
    <t>Australia</t>
  </si>
  <si>
    <t>Number of agricultural businesses (no.)</t>
  </si>
  <si>
    <t>Number of agricultural businesses irrigating (no.)</t>
  </si>
  <si>
    <t>Water taken from irrigation channels or irrigation pipelines - Total volume used (ML)</t>
  </si>
  <si>
    <t>Water taken from on-farm dams or tanks - Total volume used (ML)</t>
  </si>
  <si>
    <t>Water taken from rivers, creeks, lakes, etc. - Where a volumetric/usage charge occurs - Total volume used (ML)</t>
  </si>
  <si>
    <t>Water taken from rivers, creeks, lakes, etc. - Total volume used (ML)</t>
  </si>
  <si>
    <t>Groundwater (e.g. bores, springs, wells) - Total volume used (ML)</t>
  </si>
  <si>
    <t>Recycled/re-used water from off-farm sources (e.g. re-use schemes, mines) - Total volume used (ML)</t>
  </si>
  <si>
    <t>^</t>
  </si>
  <si>
    <t>Town or reticulated mains supply - Total volume used (ML)</t>
  </si>
  <si>
    <t>Total volume of water from all sources (ML)</t>
  </si>
  <si>
    <t>*</t>
  </si>
  <si>
    <t>Irrigation expenditure - Annual irrigation water volumetric/usage charges - Total cost ($)</t>
  </si>
  <si>
    <t>Irrigation expenditure - Purchases of extra water on a temporary basis - Total cost ($)</t>
  </si>
  <si>
    <t>Irrigation expenditure - Purchases of extra water on a temporary basis - Total volume purchased (ML)</t>
  </si>
  <si>
    <t>Irrigation expenditure - Purchases of extra water on a permanent basis - Total cost ($)</t>
  </si>
  <si>
    <t>Irrigation expenditure - Purchases of extra water on a permanent basis - Total volume purchased (ML)</t>
  </si>
  <si>
    <t>..</t>
  </si>
  <si>
    <t>Pastures (including lucerne) and cereal crops used for grazing or fed off - Total area (ha)</t>
  </si>
  <si>
    <t>Pastures (including lucerne) and cereal crops used for grazing or fed off - Area watered (ha)</t>
  </si>
  <si>
    <t>Pastures (including lucerne) and cereal crops used for grazing or fed off - Volume applied (ML)</t>
  </si>
  <si>
    <t>Pastures (including lucerne) and cereal crops used for grazing or fed off - Application rate (ML/ha)</t>
  </si>
  <si>
    <t>Rice - Total area (ha)</t>
  </si>
  <si>
    <t>Rice - Area watered (ha)</t>
  </si>
  <si>
    <t>Rice - Volume applied (ML)</t>
  </si>
  <si>
    <t>Rice - Application rate (ML/ha)</t>
  </si>
  <si>
    <t>Other cereals for grain or seed (e.g. wheat, oats, maize) - Area watered (ha)</t>
  </si>
  <si>
    <t>Other cereals for grain or seed (e.g. wheat, oats, maize) - Volume applied (ML)</t>
  </si>
  <si>
    <t>Other cereals for grain or seed (e.g. wheat, oats, maize) - Application rate (ML/ha)</t>
  </si>
  <si>
    <t>Cotton - Area watered (ha)</t>
  </si>
  <si>
    <t>Cotton - Volume applied (ML)</t>
  </si>
  <si>
    <t>Cotton - Application rate (ML/ha)</t>
  </si>
  <si>
    <t>Sugar cane - Area watered (ha)</t>
  </si>
  <si>
    <t>Sugar cane - Volume applied (ML)</t>
  </si>
  <si>
    <t>Sugar cane - Application rate (ML/ha)</t>
  </si>
  <si>
    <t>Other broadacre crops - Total area (ha)</t>
  </si>
  <si>
    <t>Other broadacre crops - Area watered (ha)</t>
  </si>
  <si>
    <t>Other broadacre crops - Volume applied (ML)</t>
  </si>
  <si>
    <t>Other broadacre crops - Application rate (ML/ha)</t>
  </si>
  <si>
    <t>Fruit trees, nut trees, plantation or berry fruits - Total area (ha)</t>
  </si>
  <si>
    <t>Fruit trees, nut trees, plantation or berry fruits - Area watered (ha)</t>
  </si>
  <si>
    <t>Fruit trees, nut trees, plantation or berry fruits - Volume applied (ML)</t>
  </si>
  <si>
    <t>Fruit trees, nut trees, plantation or berry fruits - Application rate (ML/ha)</t>
  </si>
  <si>
    <t>Vegetables for human consumption - Total area (ha)</t>
  </si>
  <si>
    <t>Vegetables for human consumption - Area watered (ha)</t>
  </si>
  <si>
    <t>Vegetables for human consumption - Volume applied (ML)</t>
  </si>
  <si>
    <t>Vegetables for human consumption - Application rate (ML/ha)</t>
  </si>
  <si>
    <t>Nurseries, cut flowers and cultivated turf - Total area (ha)</t>
  </si>
  <si>
    <t>Nurseries, cut flowers and cultivated turf - Area watered (ha)</t>
  </si>
  <si>
    <t>Nurseries, cut flowers and cultivated turf - Volume applied (ML)</t>
  </si>
  <si>
    <t>Nurseries, cut flowers and cultivated turf - Application rate (ML/ha)</t>
  </si>
  <si>
    <t>Grapevines - Total area (ha)</t>
  </si>
  <si>
    <t>Grapevines - Area watered (ha)</t>
  </si>
  <si>
    <t>Grapevines - Volume applied (ML)</t>
  </si>
  <si>
    <t>Grapevines - Application rate (ML/ha)</t>
  </si>
  <si>
    <t>Murray Darling Basin</t>
  </si>
  <si>
    <t>Non Murray Darling Basin</t>
  </si>
  <si>
    <t>.. not applicable</t>
  </si>
  <si>
    <t>* estimate has a relative standard error between 25% and 50% and should be used with caution</t>
  </si>
  <si>
    <t>^ estimate has a relative standard error of 10% to less than 25% and should be used with caution</t>
  </si>
  <si>
    <t>Other cereals for grain or seed (e.g. wheat, oats, maize) - Total area (ha)</t>
  </si>
  <si>
    <t>Area of holding (ha) (a)</t>
  </si>
  <si>
    <t>Water taken from rivers, creeks, lakes, etc. - Where there is no volumetric/usage charge - Total volume used (ML)</t>
  </si>
  <si>
    <t>Other sources of water (excluding rainfall) - Total volume used (ML)</t>
  </si>
  <si>
    <t>Total area watered (ha)</t>
  </si>
  <si>
    <t>Total volume applied (ML)</t>
  </si>
  <si>
    <t>Total application rate (ML/ha)</t>
  </si>
  <si>
    <t>Other agricultural water use - Volume used (ML) (b)</t>
  </si>
  <si>
    <t>Total volume applied/used (including other agricultural water) (ML)</t>
  </si>
  <si>
    <t>Pastures (including lucerne) and cereal crops cut for hay - Area watered (ha) (c)</t>
  </si>
  <si>
    <t>Pastures (including lucerne) and cereal crops cut for hay - Volume applied (ML) (c)</t>
  </si>
  <si>
    <t>Pastures (including lucerne) and cereal crops cut for hay - Application rate (ML/ha) (c)</t>
  </si>
  <si>
    <t>Pastures (including lucerne) and cereal crops cut for silage - Area watered (ha) (d)</t>
  </si>
  <si>
    <t>Pastures (including lucerne) and cereal crops cut for silage - Volume applied (ML) (d)</t>
  </si>
  <si>
    <t>Pastures (including lucerne) and cereal crops cut for silage - Application rate (ML/ha) (d)</t>
  </si>
  <si>
    <t>Cotton - Total area (ha) (e)</t>
  </si>
  <si>
    <t>Sugar cane - Total area (ha) (f)</t>
  </si>
  <si>
    <t>Other crops n.e.c. - Area watered (ha)</t>
  </si>
  <si>
    <t>Other crops n.e.c. - Volume applied (ML)</t>
  </si>
  <si>
    <t>Other crops n.e.c. - Application rate (ML/ha)</t>
  </si>
  <si>
    <t>(a) Year ended 30 June</t>
  </si>
  <si>
    <t>(b) Includes livestock drinking water, dairy or piggery cleaning, etc.</t>
  </si>
  <si>
    <t>(c) Excludes area watered or volume applied to other crops cut for hay</t>
  </si>
  <si>
    <t>(d) Excludes area watered or volume applied to other crops cut for silage</t>
  </si>
  <si>
    <t>(e) Includes the area of both irrigated and non-irrigated cotton</t>
  </si>
  <si>
    <t>(f) Includes the area of both sugar cane cut for crushing and sugar cane grown for plants and other uses</t>
  </si>
  <si>
    <t xml:space="preserve">            Australian Bureau of Statistics</t>
  </si>
  <si>
    <t xml:space="preserve"> Estimate - Relative Standard Error (Percent) </t>
  </si>
  <si>
    <t xml:space="preserve"> Number of agricultural businesses - Relative Standard Error (Percent) </t>
  </si>
  <si>
    <t>Estimate - Relative Standard Error (Percent)</t>
  </si>
  <si>
    <t>Number of agricultural businesses - Relative Standard Error (Percent)</t>
  </si>
  <si>
    <t>np</t>
  </si>
  <si>
    <t>np not available for publication but included in totals where applicable, unless otherwise indicated</t>
  </si>
  <si>
    <t>46180DO004_201516 Water use on Australian Farms-2015-16</t>
  </si>
  <si>
    <t>WATER USE ON AUSTRALIAN FARMS–Australia–2015-16</t>
  </si>
  <si>
    <t>WATER USE ON AUSTRALIAN FARMS, MDB REGION–Murray Darling Basin–2015-16</t>
  </si>
  <si>
    <t>WATER USE ON AUSTRALIAN FARMS, MDB REGION–Non-Murray Darling Basin–2015-16</t>
  </si>
  <si>
    <t>Water use on Australian Farms, 2015-16 (cat. no. 4618.0)</t>
  </si>
  <si>
    <t>Released at 11:30 am (Canberra time) Fri 7 July 2017</t>
  </si>
  <si>
    <t>© Commonwealth of Australia 2017</t>
  </si>
  <si>
    <t>Table 1:  WATER USE ON AUSTRALIAN FARMS–Australia–2015-16</t>
  </si>
  <si>
    <t>Table 2:  WATER USE ON AUSTRALIAN FARMS, MDB REGION–Murray Darling Basin–2015-16</t>
  </si>
  <si>
    <t>Table 3:  WATER USE ON AUSTRALIAN FARMS, MDB REGION–Non-Murray Darling Basin–2015-16</t>
  </si>
  <si>
    <t>Pastures (including lucerne) cereal and other crops cut for hay - Total area (ha)</t>
  </si>
  <si>
    <t>Pastures (including lucerne) cereal and other crops cut for silage - Total area (ha)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</si>
</sst>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[$$-C09]#,##0.00;[Red]&quot;-&quot;[$$-C09]#,##0.00"/>
    <numFmt numFmtId="166" formatCode="_-* #,##0.0_-;\-* #,##0.0_-;_-* &quot;-&quot;??_-;_-@_-"/>
    <numFmt numFmtId="167" formatCode="#,##0_ ;\-#,##0\ "/>
    <numFmt numFmtId="168" formatCode="#,##0.0_ ;\-#,##0.0\ "/>
    <numFmt numFmtId="169" formatCode="_-* #,##0_-;\-* #,##0_-;_-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08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sz val="11"/>
      <color indexed="10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11"/>
      <color indexed="30"/>
      <name val="Arial"/>
      <family val="2"/>
    </font>
    <font>
      <sz val="12"/>
      <color indexed="8"/>
      <name val="Arial"/>
      <family val="2"/>
    </font>
    <font>
      <sz val="28"/>
      <color indexed="8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b/>
      <i/>
      <sz val="16"/>
      <color rgb="FF000000"/>
      <name val="Arial"/>
      <family val="2"/>
    </font>
    <font>
      <u val="single"/>
      <sz val="11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i/>
      <u val="single"/>
      <sz val="11"/>
      <color theme="1"/>
      <name val="Arial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rgb="FF0000FF"/>
      <name val="Arial"/>
      <family val="2"/>
    </font>
    <font>
      <sz val="11"/>
      <color rgb="FFFF0000"/>
      <name val="Arial"/>
      <family val="2"/>
    </font>
    <font>
      <sz val="8"/>
      <color theme="1"/>
      <name val="Arial"/>
      <family val="2"/>
    </font>
    <font>
      <u val="single"/>
      <sz val="8"/>
      <color theme="10"/>
      <name val="Arial"/>
      <family val="2"/>
    </font>
    <font>
      <sz val="8"/>
      <color rgb="FF000000"/>
      <name val="Arial"/>
      <family val="2"/>
    </font>
    <font>
      <sz val="11"/>
      <color rgb="FF0070C0"/>
      <name val="Arial"/>
      <family val="2"/>
    </font>
    <font>
      <sz val="12"/>
      <color theme="1"/>
      <name val="Arial"/>
      <family val="2"/>
    </font>
    <font>
      <sz val="8"/>
      <color theme="10"/>
      <name val="Arial"/>
      <family val="2"/>
    </font>
    <font>
      <sz val="2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>
        <color rgb="FF000000"/>
      </top>
      <bottom/>
    </border>
  </borders>
  <cellStyleXfs count="2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8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8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8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8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8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8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58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8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8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8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8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60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60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60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60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60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19" borderId="0" applyNumberFormat="0" applyBorder="0" applyAlignment="0" applyProtection="0"/>
    <xf numFmtId="0" fontId="60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60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60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60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60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60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3" fillId="27" borderId="1" applyNumberFormat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0" fontId="65" fillId="28" borderId="2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0" fillId="29" borderId="0" applyNumberFormat="0" applyBorder="0" applyAlignment="0" applyProtection="0"/>
    <xf numFmtId="0" fontId="71" fillId="29" borderId="0" applyNumberFormat="0" applyBorder="0" applyAlignment="0" applyProtection="0"/>
    <xf numFmtId="0" fontId="72" fillId="0" borderId="0">
      <alignment horizontal="center"/>
      <protection/>
    </xf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5" fillId="0" borderId="4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8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Protection="0">
      <alignment horizontal="center"/>
    </xf>
    <xf numFmtId="0" fontId="72" fillId="0" borderId="0">
      <alignment horizontal="center"/>
      <protection/>
    </xf>
    <xf numFmtId="0" fontId="79" fillId="0" borderId="0" applyNumberFormat="0" applyFill="0" applyBorder="0" applyProtection="0">
      <alignment horizontal="center"/>
    </xf>
    <xf numFmtId="0" fontId="72" fillId="0" borderId="0">
      <alignment horizontal="center" textRotation="90"/>
      <protection/>
    </xf>
    <xf numFmtId="0" fontId="79" fillId="0" borderId="0" applyNumberFormat="0" applyFill="0" applyBorder="0" applyProtection="0">
      <alignment horizontal="center" textRotation="90"/>
    </xf>
    <xf numFmtId="0" fontId="72" fillId="0" borderId="0">
      <alignment horizontal="center" textRotation="90"/>
      <protection/>
    </xf>
    <xf numFmtId="0" fontId="79" fillId="0" borderId="0" applyNumberFormat="0" applyFill="0" applyBorder="0" applyProtection="0">
      <alignment horizontal="center" textRotation="90"/>
    </xf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2" fillId="30" borderId="1" applyNumberFormat="0" applyAlignment="0" applyProtection="0"/>
    <xf numFmtId="0" fontId="82" fillId="30" borderId="1" applyNumberFormat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4" fillId="0" borderId="6" applyNumberFormat="0" applyFill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0" fontId="86" fillId="31" borderId="0" applyNumberFormat="0" applyBorder="0" applyAlignment="0" applyProtection="0"/>
    <xf numFmtId="0" fontId="87" fillId="31" borderId="0" applyNumberFormat="0" applyBorder="0" applyAlignment="0" applyProtection="0"/>
    <xf numFmtId="0" fontId="57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32" borderId="7" applyNumberFormat="0" applyFont="0" applyAlignment="0" applyProtection="0"/>
    <xf numFmtId="0" fontId="57" fillId="32" borderId="7" applyNumberFormat="0" applyFont="0" applyAlignment="0" applyProtection="0"/>
    <xf numFmtId="0" fontId="57" fillId="32" borderId="7" applyNumberFormat="0" applyFont="0" applyAlignment="0" applyProtection="0"/>
    <xf numFmtId="0" fontId="57" fillId="32" borderId="7" applyNumberFormat="0" applyFont="0" applyAlignment="0" applyProtection="0"/>
    <xf numFmtId="0" fontId="57" fillId="32" borderId="7" applyNumberFormat="0" applyFont="0" applyAlignment="0" applyProtection="0"/>
    <xf numFmtId="0" fontId="57" fillId="32" borderId="7" applyNumberFormat="0" applyFont="0" applyAlignment="0" applyProtection="0"/>
    <xf numFmtId="0" fontId="58" fillId="32" borderId="7" applyNumberFormat="0" applyFont="0" applyAlignment="0" applyProtection="0"/>
    <xf numFmtId="0" fontId="57" fillId="32" borderId="7" applyNumberFormat="0" applyFont="0" applyAlignment="0" applyProtection="0"/>
    <xf numFmtId="0" fontId="57" fillId="32" borderId="7" applyNumberFormat="0" applyFont="0" applyAlignment="0" applyProtection="0"/>
    <xf numFmtId="0" fontId="57" fillId="32" borderId="7" applyNumberFormat="0" applyFont="0" applyAlignment="0" applyProtection="0"/>
    <xf numFmtId="0" fontId="57" fillId="32" borderId="7" applyNumberFormat="0" applyFont="0" applyAlignment="0" applyProtection="0"/>
    <xf numFmtId="0" fontId="57" fillId="32" borderId="7" applyNumberFormat="0" applyFont="0" applyAlignment="0" applyProtection="0"/>
    <xf numFmtId="0" fontId="57" fillId="32" borderId="7" applyNumberFormat="0" applyFont="0" applyAlignment="0" applyProtection="0"/>
    <xf numFmtId="0" fontId="57" fillId="32" borderId="7" applyNumberFormat="0" applyFont="0" applyAlignment="0" applyProtection="0"/>
    <xf numFmtId="0" fontId="57" fillId="32" borderId="7" applyNumberFormat="0" applyFont="0" applyAlignment="0" applyProtection="0"/>
    <xf numFmtId="0" fontId="57" fillId="32" borderId="7" applyNumberFormat="0" applyFont="0" applyAlignment="0" applyProtection="0"/>
    <xf numFmtId="0" fontId="57" fillId="32" borderId="7" applyNumberFormat="0" applyFont="0" applyAlignment="0" applyProtection="0"/>
    <xf numFmtId="0" fontId="57" fillId="32" borderId="7" applyNumberFormat="0" applyFont="0" applyAlignment="0" applyProtection="0"/>
    <xf numFmtId="0" fontId="57" fillId="32" borderId="7" applyNumberFormat="0" applyFont="0" applyAlignment="0" applyProtection="0"/>
    <xf numFmtId="0" fontId="88" fillId="27" borderId="8" applyNumberFormat="0" applyAlignment="0" applyProtection="0"/>
    <xf numFmtId="0" fontId="88" fillId="27" borderId="8" applyNumberForma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0" fontId="90" fillId="0" borderId="0">
      <alignment/>
      <protection/>
    </xf>
    <xf numFmtId="0" fontId="91" fillId="0" borderId="0" applyNumberFormat="0" applyFill="0" applyBorder="0" applyAlignment="0" applyProtection="0"/>
    <xf numFmtId="0" fontId="90" fillId="0" borderId="0">
      <alignment/>
      <protection/>
    </xf>
    <xf numFmtId="0" fontId="91" fillId="0" borderId="0" applyNumberFormat="0" applyFill="0" applyBorder="0" applyAlignment="0" applyProtection="0"/>
    <xf numFmtId="165" fontId="90" fillId="0" borderId="0">
      <alignment/>
      <protection/>
    </xf>
    <xf numFmtId="165" fontId="91" fillId="0" borderId="0" applyFill="0" applyBorder="0" applyAlignment="0" applyProtection="0"/>
    <xf numFmtId="165" fontId="90" fillId="0" borderId="0">
      <alignment/>
      <protection/>
    </xf>
    <xf numFmtId="165" fontId="91" fillId="0" borderId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3" fillId="0" borderId="9" applyNumberFormat="0" applyFill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97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98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97" fillId="0" borderId="0" xfId="0" applyFont="1" applyAlignment="1">
      <alignment horizontal="left"/>
    </xf>
    <xf numFmtId="0" fontId="99" fillId="0" borderId="0" xfId="0" applyFont="1" applyAlignment="1">
      <alignment horizontal="left"/>
    </xf>
    <xf numFmtId="0" fontId="94" fillId="0" borderId="0" xfId="0" applyFont="1" applyAlignment="1">
      <alignment horizontal="left"/>
    </xf>
    <xf numFmtId="0" fontId="97" fillId="0" borderId="0" xfId="0" applyFont="1" applyAlignment="1">
      <alignment horizontal="left"/>
    </xf>
    <xf numFmtId="0" fontId="94" fillId="0" borderId="0" xfId="0" applyFont="1" applyAlignment="1">
      <alignment horizontal="left"/>
    </xf>
    <xf numFmtId="0" fontId="100" fillId="0" borderId="0" xfId="0" applyFont="1" applyAlignment="1">
      <alignment/>
    </xf>
    <xf numFmtId="0" fontId="101" fillId="0" borderId="0" xfId="0" applyFont="1" applyBorder="1" applyAlignment="1">
      <alignment horizontal="right" wrapText="1"/>
    </xf>
    <xf numFmtId="0" fontId="102" fillId="0" borderId="0" xfId="202" applyNumberFormat="1" applyFont="1" applyAlignment="1">
      <alignment horizontal="right"/>
    </xf>
    <xf numFmtId="0" fontId="101" fillId="0" borderId="0" xfId="0" applyFont="1" applyAlignment="1">
      <alignment/>
    </xf>
    <xf numFmtId="0" fontId="98" fillId="0" borderId="0" xfId="0" applyFont="1" applyBorder="1" applyAlignment="1">
      <alignment horizontal="right" wrapText="1"/>
    </xf>
    <xf numFmtId="0" fontId="101" fillId="0" borderId="0" xfId="0" applyFont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left"/>
    </xf>
    <xf numFmtId="0" fontId="5" fillId="0" borderId="0" xfId="246" applyFont="1">
      <alignment/>
      <protection/>
    </xf>
    <xf numFmtId="0" fontId="3" fillId="0" borderId="0" xfId="250" applyFont="1" applyAlignment="1">
      <alignment horizontal="left"/>
      <protection/>
    </xf>
    <xf numFmtId="0" fontId="8" fillId="0" borderId="0" xfId="246" applyFont="1" applyFill="1" applyBorder="1" applyAlignment="1">
      <alignment horizontal="left"/>
      <protection/>
    </xf>
    <xf numFmtId="0" fontId="3" fillId="0" borderId="0" xfId="0" applyFont="1" applyBorder="1" applyAlignment="1">
      <alignment horizontal="left" wrapText="1"/>
    </xf>
    <xf numFmtId="0" fontId="101" fillId="0" borderId="10" xfId="239" applyFont="1" applyBorder="1" applyAlignment="1">
      <alignment horizontal="left" wrapText="1"/>
      <protection/>
    </xf>
    <xf numFmtId="0" fontId="103" fillId="0" borderId="0" xfId="0" applyFont="1" applyAlignment="1">
      <alignment horizontal="left"/>
    </xf>
    <xf numFmtId="164" fontId="103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9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Alignment="1">
      <alignment horizontal="right"/>
    </xf>
    <xf numFmtId="167" fontId="101" fillId="0" borderId="0" xfId="158" applyNumberFormat="1" applyFont="1" applyAlignment="1">
      <alignment horizontal="right"/>
    </xf>
    <xf numFmtId="167" fontId="0" fillId="0" borderId="0" xfId="0" applyNumberFormat="1" applyAlignment="1">
      <alignment horizontal="right"/>
    </xf>
    <xf numFmtId="169" fontId="101" fillId="0" borderId="0" xfId="156" applyNumberFormat="1" applyFont="1" applyAlignment="1">
      <alignment horizontal="right"/>
    </xf>
    <xf numFmtId="169" fontId="101" fillId="0" borderId="0" xfId="156" applyNumberFormat="1" applyFont="1" applyAlignment="1">
      <alignment/>
    </xf>
    <xf numFmtId="169" fontId="3" fillId="0" borderId="0" xfId="156" applyNumberFormat="1" applyFont="1" applyAlignment="1">
      <alignment horizontal="right" wrapText="1"/>
    </xf>
    <xf numFmtId="169" fontId="101" fillId="0" borderId="10" xfId="156" applyNumberFormat="1" applyFont="1" applyBorder="1" applyAlignment="1">
      <alignment horizontal="right" wrapText="1"/>
    </xf>
    <xf numFmtId="169" fontId="101" fillId="0" borderId="0" xfId="156" applyNumberFormat="1" applyFont="1" applyBorder="1" applyAlignment="1">
      <alignment horizontal="right" wrapText="1"/>
    </xf>
    <xf numFmtId="0" fontId="101" fillId="0" borderId="0" xfId="221" applyFont="1">
      <alignment/>
      <protection/>
    </xf>
    <xf numFmtId="0" fontId="101" fillId="0" borderId="0" xfId="221" applyFont="1">
      <alignment/>
      <protection/>
    </xf>
    <xf numFmtId="0" fontId="3" fillId="33" borderId="0" xfId="223" applyFill="1">
      <alignment/>
      <protection/>
    </xf>
    <xf numFmtId="0" fontId="3" fillId="33" borderId="0" xfId="223" applyFill="1">
      <alignment/>
      <protection/>
    </xf>
    <xf numFmtId="0" fontId="3" fillId="33" borderId="0" xfId="223" applyFill="1">
      <alignment/>
      <protection/>
    </xf>
    <xf numFmtId="0" fontId="57" fillId="0" borderId="0" xfId="221">
      <alignment/>
      <protection/>
    </xf>
    <xf numFmtId="0" fontId="3" fillId="33" borderId="0" xfId="223" applyFill="1" applyAlignment="1">
      <alignment horizontal="right"/>
      <protection/>
    </xf>
    <xf numFmtId="169" fontId="57" fillId="0" borderId="0" xfId="156" applyNumberFormat="1" applyFont="1" applyAlignment="1">
      <alignment horizontal="right"/>
    </xf>
    <xf numFmtId="169" fontId="57" fillId="0" borderId="0" xfId="156" applyNumberFormat="1" applyFont="1" applyAlignment="1">
      <alignment/>
    </xf>
    <xf numFmtId="0" fontId="101" fillId="0" borderId="0" xfId="221" applyFont="1" applyFill="1">
      <alignment/>
      <protection/>
    </xf>
    <xf numFmtId="0" fontId="101" fillId="0" borderId="0" xfId="221" applyFont="1" applyAlignment="1">
      <alignment horizontal="right"/>
      <protection/>
    </xf>
    <xf numFmtId="169" fontId="101" fillId="0" borderId="0" xfId="156" applyNumberFormat="1" applyFont="1" applyFill="1" applyAlignment="1">
      <alignment horizontal="right"/>
    </xf>
    <xf numFmtId="169" fontId="0" fillId="0" borderId="0" xfId="156" applyNumberFormat="1" applyFont="1" applyAlignment="1">
      <alignment/>
    </xf>
    <xf numFmtId="169" fontId="3" fillId="33" borderId="0" xfId="156" applyNumberFormat="1" applyFont="1" applyFill="1" applyAlignment="1">
      <alignment horizontal="right"/>
    </xf>
    <xf numFmtId="169" fontId="4" fillId="0" borderId="0" xfId="156" applyNumberFormat="1" applyFont="1" applyBorder="1" applyAlignment="1">
      <alignment horizontal="right"/>
    </xf>
    <xf numFmtId="169" fontId="4" fillId="0" borderId="0" xfId="156" applyNumberFormat="1" applyFont="1" applyBorder="1" applyAlignment="1">
      <alignment/>
    </xf>
    <xf numFmtId="169" fontId="0" fillId="0" borderId="0" xfId="156" applyNumberFormat="1" applyFont="1" applyAlignment="1">
      <alignment horizontal="right"/>
    </xf>
    <xf numFmtId="169" fontId="3" fillId="33" borderId="0" xfId="156" applyNumberFormat="1" applyFont="1" applyFill="1" applyAlignment="1">
      <alignment/>
    </xf>
    <xf numFmtId="166" fontId="101" fillId="0" borderId="0" xfId="156" applyNumberFormat="1" applyFont="1" applyAlignment="1">
      <alignment horizontal="right"/>
    </xf>
    <xf numFmtId="0" fontId="104" fillId="0" borderId="0" xfId="0" applyFont="1" applyAlignment="1">
      <alignment/>
    </xf>
    <xf numFmtId="169" fontId="0" fillId="0" borderId="0" xfId="0" applyNumberFormat="1" applyAlignment="1">
      <alignment/>
    </xf>
    <xf numFmtId="0" fontId="58" fillId="0" borderId="0" xfId="0" applyFont="1" applyAlignment="1">
      <alignment horizontal="left" wrapText="1"/>
    </xf>
    <xf numFmtId="0" fontId="105" fillId="0" borderId="11" xfId="0" applyFont="1" applyFill="1" applyBorder="1" applyAlignment="1">
      <alignment horizontal="left"/>
    </xf>
    <xf numFmtId="0" fontId="97" fillId="0" borderId="0" xfId="0" applyFont="1" applyAlignment="1">
      <alignment horizontal="left"/>
    </xf>
    <xf numFmtId="0" fontId="106" fillId="0" borderId="0" xfId="202" applyFont="1" applyFill="1" applyAlignment="1">
      <alignment horizontal="left"/>
    </xf>
    <xf numFmtId="0" fontId="102" fillId="0" borderId="0" xfId="202" applyFont="1" applyFill="1" applyAlignment="1">
      <alignment horizontal="left"/>
    </xf>
    <xf numFmtId="0" fontId="107" fillId="33" borderId="0" xfId="223" applyFont="1" applyFill="1" applyAlignment="1">
      <alignment horizontal="left" vertical="center"/>
      <protection/>
    </xf>
    <xf numFmtId="0" fontId="8" fillId="0" borderId="0" xfId="246" applyFont="1" applyFill="1" applyBorder="1" applyAlignment="1">
      <alignment horizontal="left"/>
      <protection/>
    </xf>
  </cellXfs>
  <cellStyles count="278">
    <cellStyle name="Normal" xfId="0"/>
    <cellStyle name="20% - Accent1" xfId="15"/>
    <cellStyle name="20% - Accent1 2" xfId="16"/>
    <cellStyle name="20% - Accent1 2 2" xfId="17"/>
    <cellStyle name="20% - Accent1 3" xfId="18"/>
    <cellStyle name="20% - Accent1 4" xfId="19"/>
    <cellStyle name="20% - Accent1 5" xfId="20"/>
    <cellStyle name="20% - Accent1 6" xfId="21"/>
    <cellStyle name="20% - Accent1 7" xfId="22"/>
    <cellStyle name="20% - Accent2" xfId="23"/>
    <cellStyle name="20% - Accent2 2" xfId="24"/>
    <cellStyle name="20% - Accent2 2 2" xfId="25"/>
    <cellStyle name="20% - Accent2 3" xfId="26"/>
    <cellStyle name="20% - Accent2 4" xfId="27"/>
    <cellStyle name="20% - Accent2 5" xfId="28"/>
    <cellStyle name="20% - Accent2 6" xfId="29"/>
    <cellStyle name="20% - Accent2 7" xfId="30"/>
    <cellStyle name="20% - Accent3" xfId="31"/>
    <cellStyle name="20% - Accent3 2" xfId="32"/>
    <cellStyle name="20% - Accent3 2 2" xfId="33"/>
    <cellStyle name="20% - Accent3 3" xfId="34"/>
    <cellStyle name="20% - Accent3 4" xfId="35"/>
    <cellStyle name="20% - Accent3 5" xfId="36"/>
    <cellStyle name="20% - Accent3 6" xfId="37"/>
    <cellStyle name="20% - Accent3 7" xfId="38"/>
    <cellStyle name="20% - Accent4" xfId="39"/>
    <cellStyle name="20% - Accent4 2" xfId="40"/>
    <cellStyle name="20% - Accent4 2 2" xfId="41"/>
    <cellStyle name="20% - Accent4 3" xfId="42"/>
    <cellStyle name="20% - Accent4 4" xfId="43"/>
    <cellStyle name="20% - Accent4 5" xfId="44"/>
    <cellStyle name="20% - Accent4 6" xfId="45"/>
    <cellStyle name="20% - Accent4 7" xfId="46"/>
    <cellStyle name="20% - Accent5" xfId="47"/>
    <cellStyle name="20% - Accent5 2" xfId="48"/>
    <cellStyle name="20% - Accent5 2 2" xfId="49"/>
    <cellStyle name="20% - Accent5 3" xfId="50"/>
    <cellStyle name="20% - Accent5 4" xfId="51"/>
    <cellStyle name="20% - Accent5 5" xfId="52"/>
    <cellStyle name="20% - Accent5 6" xfId="53"/>
    <cellStyle name="20% - Accent5 7" xfId="54"/>
    <cellStyle name="20% - Accent6" xfId="55"/>
    <cellStyle name="20% - Accent6 2" xfId="56"/>
    <cellStyle name="20% - Accent6 2 2" xfId="57"/>
    <cellStyle name="20% - Accent6 3" xfId="58"/>
    <cellStyle name="20% - Accent6 4" xfId="59"/>
    <cellStyle name="20% - Accent6 5" xfId="60"/>
    <cellStyle name="20% - Accent6 6" xfId="61"/>
    <cellStyle name="20% - Accent6 7" xfId="62"/>
    <cellStyle name="40% - Accent1" xfId="63"/>
    <cellStyle name="40% - Accent1 2" xfId="64"/>
    <cellStyle name="40% - Accent1 2 2" xfId="65"/>
    <cellStyle name="40% - Accent1 3" xfId="66"/>
    <cellStyle name="40% - Accent1 4" xfId="67"/>
    <cellStyle name="40% - Accent1 5" xfId="68"/>
    <cellStyle name="40% - Accent1 6" xfId="69"/>
    <cellStyle name="40% - Accent1 7" xfId="70"/>
    <cellStyle name="40% - Accent2" xfId="71"/>
    <cellStyle name="40% - Accent2 2" xfId="72"/>
    <cellStyle name="40% - Accent2 2 2" xfId="73"/>
    <cellStyle name="40% - Accent2 3" xfId="74"/>
    <cellStyle name="40% - Accent2 4" xfId="75"/>
    <cellStyle name="40% - Accent2 5" xfId="76"/>
    <cellStyle name="40% - Accent2 6" xfId="77"/>
    <cellStyle name="40% - Accent2 7" xfId="78"/>
    <cellStyle name="40% - Accent3" xfId="79"/>
    <cellStyle name="40% - Accent3 2" xfId="80"/>
    <cellStyle name="40% - Accent3 2 2" xfId="81"/>
    <cellStyle name="40% - Accent3 3" xfId="82"/>
    <cellStyle name="40% - Accent3 4" xfId="83"/>
    <cellStyle name="40% - Accent3 5" xfId="84"/>
    <cellStyle name="40% - Accent3 6" xfId="85"/>
    <cellStyle name="40% - Accent3 7" xfId="86"/>
    <cellStyle name="40% - Accent4" xfId="87"/>
    <cellStyle name="40% - Accent4 2" xfId="88"/>
    <cellStyle name="40% - Accent4 2 2" xfId="89"/>
    <cellStyle name="40% - Accent4 3" xfId="90"/>
    <cellStyle name="40% - Accent4 4" xfId="91"/>
    <cellStyle name="40% - Accent4 5" xfId="92"/>
    <cellStyle name="40% - Accent4 6" xfId="93"/>
    <cellStyle name="40% - Accent4 7" xfId="94"/>
    <cellStyle name="40% - Accent5" xfId="95"/>
    <cellStyle name="40% - Accent5 2" xfId="96"/>
    <cellStyle name="40% - Accent5 2 2" xfId="97"/>
    <cellStyle name="40% - Accent5 3" xfId="98"/>
    <cellStyle name="40% - Accent5 4" xfId="99"/>
    <cellStyle name="40% - Accent5 5" xfId="100"/>
    <cellStyle name="40% - Accent5 6" xfId="101"/>
    <cellStyle name="40% - Accent5 7" xfId="102"/>
    <cellStyle name="40% - Accent6" xfId="103"/>
    <cellStyle name="40% - Accent6 2" xfId="104"/>
    <cellStyle name="40% - Accent6 2 2" xfId="105"/>
    <cellStyle name="40% - Accent6 3" xfId="106"/>
    <cellStyle name="40% - Accent6 4" xfId="107"/>
    <cellStyle name="40% - Accent6 5" xfId="108"/>
    <cellStyle name="40% - Accent6 6" xfId="109"/>
    <cellStyle name="40% - Accent6 7" xfId="110"/>
    <cellStyle name="60% - Accent1" xfId="111"/>
    <cellStyle name="60% - Accent1 2" xfId="112"/>
    <cellStyle name="60% - Accent1 3" xfId="113"/>
    <cellStyle name="60% - Accent2" xfId="114"/>
    <cellStyle name="60% - Accent2 2" xfId="115"/>
    <cellStyle name="60% - Accent2 3" xfId="116"/>
    <cellStyle name="60% - Accent3" xfId="117"/>
    <cellStyle name="60% - Accent3 2" xfId="118"/>
    <cellStyle name="60% - Accent3 3" xfId="119"/>
    <cellStyle name="60% - Accent4" xfId="120"/>
    <cellStyle name="60% - Accent4 2" xfId="121"/>
    <cellStyle name="60% - Accent4 3" xfId="122"/>
    <cellStyle name="60% - Accent5" xfId="123"/>
    <cellStyle name="60% - Accent5 2" xfId="124"/>
    <cellStyle name="60% - Accent5 3" xfId="125"/>
    <cellStyle name="60% - Accent6" xfId="126"/>
    <cellStyle name="60% - Accent6 2" xfId="127"/>
    <cellStyle name="60% - Accent6 3" xfId="128"/>
    <cellStyle name="Accent1" xfId="129"/>
    <cellStyle name="Accent1 2" xfId="130"/>
    <cellStyle name="Accent1 3" xfId="131"/>
    <cellStyle name="Accent2" xfId="132"/>
    <cellStyle name="Accent2 2" xfId="133"/>
    <cellStyle name="Accent2 3" xfId="134"/>
    <cellStyle name="Accent3" xfId="135"/>
    <cellStyle name="Accent3 2" xfId="136"/>
    <cellStyle name="Accent3 3" xfId="137"/>
    <cellStyle name="Accent4" xfId="138"/>
    <cellStyle name="Accent4 2" xfId="139"/>
    <cellStyle name="Accent4 3" xfId="140"/>
    <cellStyle name="Accent5" xfId="141"/>
    <cellStyle name="Accent5 2" xfId="142"/>
    <cellStyle name="Accent5 3" xfId="143"/>
    <cellStyle name="Accent6" xfId="144"/>
    <cellStyle name="Accent6 2" xfId="145"/>
    <cellStyle name="Accent6 3" xfId="146"/>
    <cellStyle name="Bad" xfId="147"/>
    <cellStyle name="Bad 2" xfId="148"/>
    <cellStyle name="Bad 3" xfId="149"/>
    <cellStyle name="Calculation" xfId="150"/>
    <cellStyle name="Calculation 2" xfId="151"/>
    <cellStyle name="Calculation 3" xfId="152"/>
    <cellStyle name="Check Cell" xfId="153"/>
    <cellStyle name="Check Cell 2" xfId="154"/>
    <cellStyle name="Check Cell 3" xfId="155"/>
    <cellStyle name="Comma" xfId="156"/>
    <cellStyle name="Comma [0]" xfId="157"/>
    <cellStyle name="Comma 2" xfId="158"/>
    <cellStyle name="Comma 2 2" xfId="159"/>
    <cellStyle name="Comma 2 3" xfId="160"/>
    <cellStyle name="Comma 3" xfId="161"/>
    <cellStyle name="Comma 4" xfId="162"/>
    <cellStyle name="Comma 4 2" xfId="163"/>
    <cellStyle name="Comma 4 3" xfId="164"/>
    <cellStyle name="Comma 5" xfId="165"/>
    <cellStyle name="Comma 6" xfId="166"/>
    <cellStyle name="Comma 6 2" xfId="167"/>
    <cellStyle name="Comma 6 3" xfId="168"/>
    <cellStyle name="Comma 6 4" xfId="169"/>
    <cellStyle name="Comma 7" xfId="170"/>
    <cellStyle name="Comma 8" xfId="171"/>
    <cellStyle name="Comma 9" xfId="172"/>
    <cellStyle name="Currency" xfId="173"/>
    <cellStyle name="Currency [0]" xfId="174"/>
    <cellStyle name="Explanatory Text" xfId="175"/>
    <cellStyle name="Explanatory Text 2" xfId="176"/>
    <cellStyle name="Explanatory Text 3" xfId="177"/>
    <cellStyle name="Followed Hyperlink" xfId="178"/>
    <cellStyle name="Good" xfId="179"/>
    <cellStyle name="Good 2" xfId="180"/>
    <cellStyle name="Good 3" xfId="181"/>
    <cellStyle name="Heading" xfId="182"/>
    <cellStyle name="Heading 1" xfId="183"/>
    <cellStyle name="Heading 1 2" xfId="184"/>
    <cellStyle name="Heading 1 3" xfId="185"/>
    <cellStyle name="Heading 2" xfId="186"/>
    <cellStyle name="Heading 2 2" xfId="187"/>
    <cellStyle name="Heading 2 3" xfId="188"/>
    <cellStyle name="Heading 3" xfId="189"/>
    <cellStyle name="Heading 3 2" xfId="190"/>
    <cellStyle name="Heading 3 3" xfId="191"/>
    <cellStyle name="Heading 4" xfId="192"/>
    <cellStyle name="Heading 4 2" xfId="193"/>
    <cellStyle name="Heading 4 3" xfId="194"/>
    <cellStyle name="Heading 5" xfId="195"/>
    <cellStyle name="Heading 6" xfId="196"/>
    <cellStyle name="Heading 7" xfId="197"/>
    <cellStyle name="Heading1" xfId="198"/>
    <cellStyle name="Heading1 2" xfId="199"/>
    <cellStyle name="Heading1 3" xfId="200"/>
    <cellStyle name="Heading1 4" xfId="201"/>
    <cellStyle name="Hyperlink" xfId="202"/>
    <cellStyle name="Hyperlink 2" xfId="203"/>
    <cellStyle name="Hyperlink 2 2" xfId="204"/>
    <cellStyle name="Hyperlink 3" xfId="205"/>
    <cellStyle name="Hyperlink 4" xfId="206"/>
    <cellStyle name="Hyperlink 4 2" xfId="207"/>
    <cellStyle name="Hyperlink 4 3" xfId="208"/>
    <cellStyle name="Hyperlink 5" xfId="209"/>
    <cellStyle name="Hyperlink 5 2" xfId="210"/>
    <cellStyle name="Hyperlink 5 3" xfId="211"/>
    <cellStyle name="Input" xfId="212"/>
    <cellStyle name="Input 2" xfId="213"/>
    <cellStyle name="Input 3" xfId="214"/>
    <cellStyle name="Linked Cell" xfId="215"/>
    <cellStyle name="Linked Cell 2" xfId="216"/>
    <cellStyle name="Linked Cell 3" xfId="217"/>
    <cellStyle name="Neutral" xfId="218"/>
    <cellStyle name="Neutral 2" xfId="219"/>
    <cellStyle name="Neutral 3" xfId="220"/>
    <cellStyle name="Normal 10" xfId="221"/>
    <cellStyle name="Normal 11" xfId="222"/>
    <cellStyle name="Normal 12" xfId="223"/>
    <cellStyle name="Normal 12 2" xfId="224"/>
    <cellStyle name="Normal 12 3" xfId="225"/>
    <cellStyle name="Normal 13" xfId="226"/>
    <cellStyle name="Normal 13 2" xfId="227"/>
    <cellStyle name="Normal 13 3" xfId="228"/>
    <cellStyle name="Normal 14" xfId="229"/>
    <cellStyle name="Normal 15" xfId="230"/>
    <cellStyle name="Normal 16" xfId="231"/>
    <cellStyle name="Normal 16 2" xfId="232"/>
    <cellStyle name="Normal 17" xfId="233"/>
    <cellStyle name="Normal 18" xfId="234"/>
    <cellStyle name="Normal 2" xfId="235"/>
    <cellStyle name="Normal 2 2" xfId="236"/>
    <cellStyle name="Normal 2 3" xfId="237"/>
    <cellStyle name="Normal 2 4" xfId="238"/>
    <cellStyle name="Normal 2 5" xfId="239"/>
    <cellStyle name="Normal 2 6" xfId="240"/>
    <cellStyle name="Normal 3" xfId="241"/>
    <cellStyle name="Normal 3 2" xfId="242"/>
    <cellStyle name="Normal 3 3" xfId="243"/>
    <cellStyle name="Normal 3 4" xfId="244"/>
    <cellStyle name="Normal 4" xfId="245"/>
    <cellStyle name="Normal 5" xfId="246"/>
    <cellStyle name="Normal 5 2" xfId="247"/>
    <cellStyle name="Normal 5 3" xfId="248"/>
    <cellStyle name="Normal 6" xfId="249"/>
    <cellStyle name="Normal 6 2" xfId="250"/>
    <cellStyle name="Normal 7" xfId="251"/>
    <cellStyle name="Normal 8" xfId="252"/>
    <cellStyle name="Normal 9" xfId="253"/>
    <cellStyle name="Note" xfId="254"/>
    <cellStyle name="Note 10" xfId="255"/>
    <cellStyle name="Note 11" xfId="256"/>
    <cellStyle name="Note 12" xfId="257"/>
    <cellStyle name="Note 13" xfId="258"/>
    <cellStyle name="Note 14" xfId="259"/>
    <cellStyle name="Note 15" xfId="260"/>
    <cellStyle name="Note 2" xfId="261"/>
    <cellStyle name="Note 2 2" xfId="262"/>
    <cellStyle name="Note 2 3" xfId="263"/>
    <cellStyle name="Note 3" xfId="264"/>
    <cellStyle name="Note 3 2" xfId="265"/>
    <cellStyle name="Note 3 3" xfId="266"/>
    <cellStyle name="Note 4" xfId="267"/>
    <cellStyle name="Note 5" xfId="268"/>
    <cellStyle name="Note 6" xfId="269"/>
    <cellStyle name="Note 7" xfId="270"/>
    <cellStyle name="Note 8" xfId="271"/>
    <cellStyle name="Note 9" xfId="272"/>
    <cellStyle name="Output" xfId="273"/>
    <cellStyle name="Output 2" xfId="274"/>
    <cellStyle name="Output 3" xfId="275"/>
    <cellStyle name="Percent" xfId="276"/>
    <cellStyle name="Result" xfId="277"/>
    <cellStyle name="Result 2" xfId="278"/>
    <cellStyle name="Result 3" xfId="279"/>
    <cellStyle name="Result 4" xfId="280"/>
    <cellStyle name="Result2" xfId="281"/>
    <cellStyle name="Result2 2" xfId="282"/>
    <cellStyle name="Result2 3" xfId="283"/>
    <cellStyle name="Result2 4" xfId="284"/>
    <cellStyle name="Title" xfId="285"/>
    <cellStyle name="Total" xfId="286"/>
    <cellStyle name="Total 2" xfId="287"/>
    <cellStyle name="Total 3" xfId="288"/>
    <cellStyle name="Warning Text" xfId="289"/>
    <cellStyle name="Warning Text 2" xfId="290"/>
    <cellStyle name="Warning Text 3" xfId="2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9525</xdr:rowOff>
    </xdr:from>
    <xdr:to>
      <xdr:col>1</xdr:col>
      <xdr:colOff>66675</xdr:colOff>
      <xdr:row>1</xdr:row>
      <xdr:rowOff>38100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9525</xdr:rowOff>
    </xdr:from>
    <xdr:to>
      <xdr:col>0</xdr:col>
      <xdr:colOff>885825</xdr:colOff>
      <xdr:row>1</xdr:row>
      <xdr:rowOff>38100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9525</xdr:rowOff>
    </xdr:from>
    <xdr:to>
      <xdr:col>0</xdr:col>
      <xdr:colOff>885825</xdr:colOff>
      <xdr:row>1</xdr:row>
      <xdr:rowOff>38100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9525</xdr:rowOff>
    </xdr:from>
    <xdr:to>
      <xdr:col>0</xdr:col>
      <xdr:colOff>885825</xdr:colOff>
      <xdr:row>1</xdr:row>
      <xdr:rowOff>38100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9525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7121.0" TargetMode="External" /><Relationship Id="rId3" Type="http://schemas.openxmlformats.org/officeDocument/2006/relationships/hyperlink" Target="http://www.abs.gov.au/ausstats/abs@.nsf/exnote/7121.0" TargetMode="External" /><Relationship Id="rId4" Type="http://schemas.openxmlformats.org/officeDocument/2006/relationships/hyperlink" Target="http://www.abs.gov.au/ausstats/abs@.nsf/mf/4618.0" TargetMode="External" /><Relationship Id="rId5" Type="http://schemas.openxmlformats.org/officeDocument/2006/relationships/hyperlink" Target="http://www.abs.gov.au/ausstats/abs@.nsf/exnote/4618.0" TargetMode="External" /><Relationship Id="rId6" Type="http://schemas.openxmlformats.org/officeDocument/2006/relationships/hyperlink" Target="http://www.abs.gov.au/websitedbs/d3310114.nsf/Home/&#169;+Copyright?OpenDocument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showGridLines="0" tabSelected="1" zoomScalePageLayoutView="0" workbookViewId="0" topLeftCell="A1">
      <pane ySplit="3" topLeftCell="A4" activePane="bottomLeft" state="frozen"/>
      <selection pane="topLeft" activeCell="A4" sqref="A4"/>
      <selection pane="bottomLeft" activeCell="A4" sqref="A4"/>
    </sheetView>
  </sheetViews>
  <sheetFormatPr defaultColWidth="9.00390625" defaultRowHeight="14.25"/>
  <cols>
    <col min="1" max="1" width="10.75390625" style="0" customWidth="1"/>
    <col min="2" max="2" width="5.50390625" style="0" customWidth="1"/>
    <col min="3" max="3" width="100.25390625" style="0" customWidth="1"/>
    <col min="4" max="5" width="10.75390625" style="0" customWidth="1"/>
  </cols>
  <sheetData>
    <row r="1" spans="1:24" ht="60" customHeight="1">
      <c r="A1" s="66" t="s">
        <v>102</v>
      </c>
      <c r="B1" s="66"/>
      <c r="C1" s="66"/>
      <c r="D1" s="42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ht="22.5" customHeight="1">
      <c r="A2" s="1" t="s">
        <v>109</v>
      </c>
    </row>
    <row r="3" ht="12.75" customHeight="1">
      <c r="A3" s="28" t="s">
        <v>114</v>
      </c>
    </row>
    <row r="5" ht="12.75" customHeight="1">
      <c r="B5" s="1" t="s">
        <v>0</v>
      </c>
    </row>
    <row r="6" ht="12.75" customHeight="1">
      <c r="B6" s="3" t="s">
        <v>1</v>
      </c>
    </row>
    <row r="7" spans="2:3" ht="14.25">
      <c r="B7" s="13">
        <v>1</v>
      </c>
      <c r="C7" s="22" t="s">
        <v>110</v>
      </c>
    </row>
    <row r="8" spans="2:3" ht="14.25">
      <c r="B8" s="13">
        <v>2</v>
      </c>
      <c r="C8" s="22" t="s">
        <v>111</v>
      </c>
    </row>
    <row r="9" spans="2:3" ht="14.25">
      <c r="B9" s="13">
        <v>3</v>
      </c>
      <c r="C9" s="22" t="s">
        <v>112</v>
      </c>
    </row>
    <row r="10" spans="2:3" ht="14.25">
      <c r="B10" s="14"/>
      <c r="C10" s="14"/>
    </row>
    <row r="11" spans="2:3" ht="15">
      <c r="B11" s="62"/>
      <c r="C11" s="62"/>
    </row>
    <row r="12" spans="2:3" ht="15.75">
      <c r="B12" s="63" t="s">
        <v>2</v>
      </c>
      <c r="C12" s="63"/>
    </row>
    <row r="13" spans="2:3" ht="14.25">
      <c r="B13" s="11"/>
      <c r="C13" s="11"/>
    </row>
    <row r="14" spans="2:3" ht="14.25">
      <c r="B14" s="30" t="s">
        <v>113</v>
      </c>
      <c r="C14" s="11"/>
    </row>
    <row r="15" spans="1:3" ht="14.25">
      <c r="A15" s="14"/>
      <c r="B15" s="64" t="s">
        <v>13</v>
      </c>
      <c r="C15" s="64"/>
    </row>
    <row r="16" spans="1:3" ht="14.25">
      <c r="A16" s="14"/>
      <c r="B16" s="65" t="s">
        <v>14</v>
      </c>
      <c r="C16" s="65"/>
    </row>
    <row r="19" ht="15.75">
      <c r="B19" s="1" t="s">
        <v>3</v>
      </c>
    </row>
    <row r="21" spans="2:3" ht="14.25" customHeight="1">
      <c r="B21" s="61" t="s">
        <v>4</v>
      </c>
      <c r="C21" s="61"/>
    </row>
    <row r="24" ht="14.25" customHeight="1">
      <c r="B24" s="7" t="s">
        <v>115</v>
      </c>
    </row>
    <row r="25" ht="14.25">
      <c r="B25" s="21" t="s">
        <v>5</v>
      </c>
    </row>
  </sheetData>
  <sheetProtection/>
  <mergeCells count="6">
    <mergeCell ref="B21:C21"/>
    <mergeCell ref="B11:C11"/>
    <mergeCell ref="B12:C12"/>
    <mergeCell ref="B15:C15"/>
    <mergeCell ref="B16:C16"/>
    <mergeCell ref="A1:C1"/>
  </mergeCells>
  <hyperlinks>
    <hyperlink ref="B7" location="Aust.!A1" display="Aust.!A1"/>
    <hyperlink ref="B8" location="MDB!A1" display="MDB!A1"/>
    <hyperlink ref="B9" location="'Non-MDB'!A1" display="'Non-MDB'!A1"/>
    <hyperlink ref="B12" r:id="rId1" display="More information available from the ABS website"/>
    <hyperlink ref="B15" r:id="rId2" display="Summary"/>
    <hyperlink ref="B16" r:id="rId3" display="Explanatory Notes"/>
    <hyperlink ref="B15:C15" r:id="rId4" display="Summary"/>
    <hyperlink ref="B16:C16" r:id="rId5" display="Explanatory Notes"/>
    <hyperlink ref="B24" r:id="rId6" display="© Commonwealth of Australia 2013"/>
  </hyperlinks>
  <printOptions/>
  <pageMargins left="0.7" right="0.7" top="0.75" bottom="0.75" header="0.3" footer="0.3"/>
  <pageSetup horizontalDpi="600" verticalDpi="600" orientation="portrait" paperSize="9" r:id="rId8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4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1" sqref="A1:C1"/>
    </sheetView>
  </sheetViews>
  <sheetFormatPr defaultColWidth="9.00390625" defaultRowHeight="14.25"/>
  <cols>
    <col min="1" max="1" width="15.625" style="0" customWidth="1"/>
    <col min="2" max="2" width="22.625" style="0" customWidth="1"/>
    <col min="3" max="3" width="71.375" style="0" customWidth="1"/>
    <col min="4" max="4" width="13.625" style="34" customWidth="1"/>
    <col min="5" max="5" width="13.625" style="0" customWidth="1"/>
    <col min="6" max="6" width="13.625" style="32" customWidth="1"/>
    <col min="7" max="7" width="13.625" style="0" customWidth="1"/>
  </cols>
  <sheetData>
    <row r="1" spans="1:7" ht="60" customHeight="1">
      <c r="A1" s="66" t="s">
        <v>102</v>
      </c>
      <c r="B1" s="66"/>
      <c r="C1" s="66"/>
      <c r="D1" s="46"/>
      <c r="E1" s="44"/>
      <c r="F1" s="46"/>
      <c r="G1" s="44"/>
    </row>
    <row r="2" spans="1:4" ht="22.5" customHeight="1">
      <c r="A2" s="9" t="s">
        <v>109</v>
      </c>
      <c r="B2" s="6"/>
      <c r="D2" s="32"/>
    </row>
    <row r="3" spans="1:4" ht="12.75" customHeight="1">
      <c r="A3" s="2" t="str">
        <f>Contents!A3</f>
        <v>Released at 11:30 am (Canberra time) Fri 7 July 2017</v>
      </c>
      <c r="B3" s="2"/>
      <c r="D3" s="32"/>
    </row>
    <row r="4" spans="1:4" ht="25.5" customHeight="1">
      <c r="A4" s="23" t="s">
        <v>116</v>
      </c>
      <c r="B4" s="8"/>
      <c r="D4" s="32"/>
    </row>
    <row r="5" spans="1:7" ht="14.25">
      <c r="A5" s="4"/>
      <c r="B5" s="4"/>
      <c r="C5" s="5"/>
      <c r="D5" s="5"/>
      <c r="E5" s="5"/>
      <c r="F5" s="5"/>
      <c r="G5" s="5"/>
    </row>
    <row r="6" spans="1:7" ht="56.25">
      <c r="A6" s="18" t="s">
        <v>6</v>
      </c>
      <c r="B6" s="18" t="s">
        <v>7</v>
      </c>
      <c r="C6" s="17" t="s">
        <v>8</v>
      </c>
      <c r="D6" s="37" t="s">
        <v>9</v>
      </c>
      <c r="E6" s="19" t="s">
        <v>103</v>
      </c>
      <c r="F6" s="37" t="s">
        <v>10</v>
      </c>
      <c r="G6" s="19" t="s">
        <v>104</v>
      </c>
    </row>
    <row r="7" spans="1:7" ht="14.25" customHeight="1">
      <c r="A7" s="41">
        <v>0</v>
      </c>
      <c r="B7" s="41" t="s">
        <v>15</v>
      </c>
      <c r="C7" s="41" t="s">
        <v>77</v>
      </c>
      <c r="D7" s="35">
        <v>371078256.55</v>
      </c>
      <c r="E7" s="36"/>
      <c r="F7" s="35">
        <v>85680.98</v>
      </c>
      <c r="G7" s="36"/>
    </row>
    <row r="8" spans="1:7" ht="14.25" customHeight="1">
      <c r="A8" s="41">
        <v>0</v>
      </c>
      <c r="B8" s="41" t="s">
        <v>15</v>
      </c>
      <c r="C8" s="41" t="s">
        <v>16</v>
      </c>
      <c r="D8" s="35">
        <v>85680.98</v>
      </c>
      <c r="E8" s="36"/>
      <c r="F8" s="35">
        <v>85680.98</v>
      </c>
      <c r="G8" s="36"/>
    </row>
    <row r="9" spans="1:7" ht="14.25" customHeight="1">
      <c r="A9" s="41">
        <v>0</v>
      </c>
      <c r="B9" s="41" t="s">
        <v>15</v>
      </c>
      <c r="C9" s="41" t="s">
        <v>17</v>
      </c>
      <c r="D9" s="35">
        <v>22690.33</v>
      </c>
      <c r="E9" s="36"/>
      <c r="F9" s="35">
        <v>22690.33</v>
      </c>
      <c r="G9" s="36"/>
    </row>
    <row r="10" spans="1:7" ht="14.25" customHeight="1">
      <c r="A10" s="41">
        <v>0</v>
      </c>
      <c r="B10" s="41" t="s">
        <v>15</v>
      </c>
      <c r="C10" s="41" t="s">
        <v>26</v>
      </c>
      <c r="D10" s="35">
        <v>9157291.28</v>
      </c>
      <c r="E10" s="36"/>
      <c r="F10" s="35">
        <v>77456.92</v>
      </c>
      <c r="G10" s="36"/>
    </row>
    <row r="11" spans="1:7" ht="14.25" customHeight="1">
      <c r="A11" s="41">
        <v>0</v>
      </c>
      <c r="B11" s="41" t="s">
        <v>15</v>
      </c>
      <c r="C11" s="41" t="s">
        <v>18</v>
      </c>
      <c r="D11" s="35">
        <v>3096193.17</v>
      </c>
      <c r="E11" s="36"/>
      <c r="F11" s="35">
        <v>9987.5</v>
      </c>
      <c r="G11" s="36"/>
    </row>
    <row r="12" spans="1:7" ht="14.25" customHeight="1">
      <c r="A12" s="41">
        <v>0</v>
      </c>
      <c r="B12" s="41" t="s">
        <v>15</v>
      </c>
      <c r="C12" s="41" t="s">
        <v>19</v>
      </c>
      <c r="D12" s="35">
        <v>980132.95</v>
      </c>
      <c r="E12" s="36"/>
      <c r="F12" s="35">
        <v>40130.32</v>
      </c>
      <c r="G12" s="36"/>
    </row>
    <row r="13" spans="1:7" ht="14.25" customHeight="1">
      <c r="A13" s="41">
        <v>0</v>
      </c>
      <c r="B13" s="41" t="s">
        <v>15</v>
      </c>
      <c r="C13" s="49" t="s">
        <v>21</v>
      </c>
      <c r="D13" s="51">
        <v>2412456.36</v>
      </c>
      <c r="E13" s="36"/>
      <c r="F13" s="51">
        <v>19445.71</v>
      </c>
      <c r="G13" s="36"/>
    </row>
    <row r="14" spans="1:7" ht="14.25" customHeight="1">
      <c r="A14" s="41">
        <v>0</v>
      </c>
      <c r="B14" s="41" t="s">
        <v>15</v>
      </c>
      <c r="C14" s="49" t="s">
        <v>20</v>
      </c>
      <c r="D14" s="51">
        <v>2032257.74</v>
      </c>
      <c r="E14" s="36"/>
      <c r="F14" s="51">
        <v>8203.96</v>
      </c>
      <c r="G14" s="36"/>
    </row>
    <row r="15" spans="1:7" ht="14.25" customHeight="1">
      <c r="A15" s="41">
        <v>0</v>
      </c>
      <c r="B15" s="41" t="s">
        <v>15</v>
      </c>
      <c r="C15" s="49" t="s">
        <v>78</v>
      </c>
      <c r="D15" s="51">
        <v>380198.62</v>
      </c>
      <c r="E15" s="36"/>
      <c r="F15" s="51">
        <v>11783.43</v>
      </c>
      <c r="G15" s="36"/>
    </row>
    <row r="16" spans="1:7" ht="14.25" customHeight="1">
      <c r="A16" s="41">
        <v>0</v>
      </c>
      <c r="B16" s="41" t="s">
        <v>15</v>
      </c>
      <c r="C16" s="41" t="s">
        <v>22</v>
      </c>
      <c r="D16" s="35">
        <v>2357163.54</v>
      </c>
      <c r="E16" s="36"/>
      <c r="F16" s="35">
        <v>33318.03</v>
      </c>
      <c r="G16" s="36"/>
    </row>
    <row r="17" spans="1:7" ht="14.25" customHeight="1">
      <c r="A17" s="41">
        <v>0</v>
      </c>
      <c r="B17" s="41" t="s">
        <v>15</v>
      </c>
      <c r="C17" s="41" t="s">
        <v>23</v>
      </c>
      <c r="D17" s="35">
        <v>161044.17</v>
      </c>
      <c r="E17" s="36"/>
      <c r="F17" s="35">
        <v>1272.51</v>
      </c>
      <c r="G17" s="36"/>
    </row>
    <row r="18" spans="1:7" ht="14.25" customHeight="1">
      <c r="A18" s="41">
        <v>0</v>
      </c>
      <c r="B18" s="41" t="s">
        <v>15</v>
      </c>
      <c r="C18" s="41" t="s">
        <v>25</v>
      </c>
      <c r="D18" s="35">
        <v>126476.64</v>
      </c>
      <c r="E18" s="36"/>
      <c r="F18" s="35">
        <v>10121.06</v>
      </c>
      <c r="G18" s="36"/>
    </row>
    <row r="19" spans="1:7" ht="14.25" customHeight="1">
      <c r="A19" s="41">
        <v>0</v>
      </c>
      <c r="B19" s="41" t="s">
        <v>15</v>
      </c>
      <c r="C19" s="41" t="s">
        <v>79</v>
      </c>
      <c r="D19" s="35">
        <v>23824.45</v>
      </c>
      <c r="E19" s="36"/>
      <c r="F19" s="35">
        <v>3558.68</v>
      </c>
      <c r="G19" s="36"/>
    </row>
    <row r="20" spans="1:7" ht="14.25" customHeight="1">
      <c r="A20" s="41">
        <v>0</v>
      </c>
      <c r="B20" s="41" t="s">
        <v>15</v>
      </c>
      <c r="C20" s="41" t="s">
        <v>28</v>
      </c>
      <c r="D20" s="35">
        <v>251367639.42</v>
      </c>
      <c r="E20" s="36"/>
      <c r="F20" s="35">
        <v>12472.8</v>
      </c>
      <c r="G20" s="36"/>
    </row>
    <row r="21" spans="1:7" ht="14.25" customHeight="1">
      <c r="A21" s="41">
        <v>0</v>
      </c>
      <c r="B21" s="41" t="s">
        <v>15</v>
      </c>
      <c r="C21" s="41" t="s">
        <v>29</v>
      </c>
      <c r="D21" s="35">
        <v>200204878.96</v>
      </c>
      <c r="E21" s="36"/>
      <c r="F21" s="35">
        <v>4066.65</v>
      </c>
      <c r="G21" s="36"/>
    </row>
    <row r="22" spans="1:7" ht="14.25" customHeight="1">
      <c r="A22" s="41">
        <v>0</v>
      </c>
      <c r="B22" s="41" t="s">
        <v>15</v>
      </c>
      <c r="C22" s="41" t="s">
        <v>30</v>
      </c>
      <c r="D22" s="35">
        <v>1345169.37</v>
      </c>
      <c r="E22" s="36"/>
      <c r="F22" s="35">
        <v>4066.65</v>
      </c>
      <c r="G22" s="36"/>
    </row>
    <row r="23" spans="1:7" ht="14.25" customHeight="1">
      <c r="A23" s="41">
        <v>0</v>
      </c>
      <c r="B23" s="41" t="s">
        <v>15</v>
      </c>
      <c r="C23" s="41" t="s">
        <v>31</v>
      </c>
      <c r="D23" s="35">
        <v>152892782.29</v>
      </c>
      <c r="E23" s="36"/>
      <c r="F23" s="35">
        <v>1190.95</v>
      </c>
      <c r="G23" s="36"/>
    </row>
    <row r="24" spans="1:7" ht="14.25" customHeight="1">
      <c r="A24" s="41">
        <v>0</v>
      </c>
      <c r="B24" s="41" t="s">
        <v>15</v>
      </c>
      <c r="C24" s="41" t="s">
        <v>32</v>
      </c>
      <c r="D24" s="35">
        <v>208311.67</v>
      </c>
      <c r="E24" s="36"/>
      <c r="F24" s="35">
        <v>1190.95</v>
      </c>
      <c r="G24" s="36"/>
    </row>
    <row r="25" spans="1:7" ht="14.25" customHeight="1">
      <c r="A25" s="41">
        <v>0</v>
      </c>
      <c r="B25" s="41" t="s">
        <v>15</v>
      </c>
      <c r="C25" s="41" t="s">
        <v>80</v>
      </c>
      <c r="D25" s="35">
        <v>2147915.02</v>
      </c>
      <c r="E25" s="36"/>
      <c r="F25" s="35">
        <v>22690.33</v>
      </c>
      <c r="G25" s="36"/>
    </row>
    <row r="26" spans="1:7" ht="14.25" customHeight="1">
      <c r="A26" s="41">
        <v>0</v>
      </c>
      <c r="B26" s="41" t="s">
        <v>15</v>
      </c>
      <c r="C26" s="41" t="s">
        <v>81</v>
      </c>
      <c r="D26" s="35">
        <v>8381398.97</v>
      </c>
      <c r="E26" s="36"/>
      <c r="F26" s="35">
        <v>22689.33</v>
      </c>
      <c r="G26" s="36"/>
    </row>
    <row r="27" spans="1:7" ht="14.25" customHeight="1">
      <c r="A27" s="41">
        <v>0</v>
      </c>
      <c r="B27" s="41" t="s">
        <v>15</v>
      </c>
      <c r="C27" s="41" t="s">
        <v>82</v>
      </c>
      <c r="D27" s="58">
        <v>3.9</v>
      </c>
      <c r="E27" s="36"/>
      <c r="F27" s="35" t="s">
        <v>33</v>
      </c>
      <c r="G27" s="36"/>
    </row>
    <row r="28" spans="1:7" ht="14.25" customHeight="1">
      <c r="A28" s="41">
        <v>0</v>
      </c>
      <c r="B28" s="41" t="s">
        <v>15</v>
      </c>
      <c r="C28" s="41" t="s">
        <v>83</v>
      </c>
      <c r="D28" s="35">
        <v>775892.31</v>
      </c>
      <c r="E28" s="36"/>
      <c r="F28" s="35">
        <v>65837.76</v>
      </c>
      <c r="G28" s="36"/>
    </row>
    <row r="29" spans="1:7" ht="14.25" customHeight="1">
      <c r="A29" s="41">
        <v>0</v>
      </c>
      <c r="B29" s="41" t="s">
        <v>15</v>
      </c>
      <c r="C29" s="41" t="s">
        <v>84</v>
      </c>
      <c r="D29" s="35">
        <v>9157291.28</v>
      </c>
      <c r="E29" s="36"/>
      <c r="F29" s="35">
        <v>77456.92</v>
      </c>
      <c r="G29" s="36"/>
    </row>
    <row r="30" spans="1:7" ht="14.25" customHeight="1">
      <c r="A30" s="41">
        <v>0</v>
      </c>
      <c r="B30" s="41" t="s">
        <v>15</v>
      </c>
      <c r="C30" s="41" t="s">
        <v>34</v>
      </c>
      <c r="D30" s="35">
        <v>312223716.33</v>
      </c>
      <c r="E30" s="36"/>
      <c r="F30" s="35">
        <v>61390.92</v>
      </c>
      <c r="G30" s="36"/>
    </row>
    <row r="31" spans="1:7" ht="14.25" customHeight="1">
      <c r="A31" s="41">
        <v>0</v>
      </c>
      <c r="B31" s="41" t="s">
        <v>15</v>
      </c>
      <c r="C31" s="41" t="s">
        <v>35</v>
      </c>
      <c r="D31" s="35">
        <v>575727.14</v>
      </c>
      <c r="E31" s="36"/>
      <c r="F31" s="35">
        <v>6424.59</v>
      </c>
      <c r="G31" s="36"/>
    </row>
    <row r="32" spans="1:7" ht="14.25" customHeight="1">
      <c r="A32" s="41">
        <v>0</v>
      </c>
      <c r="B32" s="41" t="s">
        <v>15</v>
      </c>
      <c r="C32" s="41" t="s">
        <v>36</v>
      </c>
      <c r="D32" s="35">
        <v>1670597.58</v>
      </c>
      <c r="E32" s="36"/>
      <c r="F32" s="35">
        <v>6425.59</v>
      </c>
      <c r="G32" s="36"/>
    </row>
    <row r="33" spans="1:7" ht="14.25" customHeight="1">
      <c r="A33" s="41">
        <v>0</v>
      </c>
      <c r="B33" s="41" t="s">
        <v>15</v>
      </c>
      <c r="C33" s="41" t="s">
        <v>37</v>
      </c>
      <c r="D33" s="58">
        <v>2.9</v>
      </c>
      <c r="E33" s="36"/>
      <c r="F33" s="35" t="s">
        <v>33</v>
      </c>
      <c r="G33" s="36"/>
    </row>
    <row r="34" spans="1:7" ht="14.25" customHeight="1">
      <c r="A34" s="41">
        <v>0</v>
      </c>
      <c r="B34" s="41" t="s">
        <v>15</v>
      </c>
      <c r="C34" s="41" t="s">
        <v>119</v>
      </c>
      <c r="D34" s="35">
        <v>1775381.06</v>
      </c>
      <c r="E34" s="36"/>
      <c r="F34" s="35">
        <v>24094.95</v>
      </c>
      <c r="G34" s="36"/>
    </row>
    <row r="35" spans="1:7" ht="14.25" customHeight="1">
      <c r="A35" s="41">
        <v>0</v>
      </c>
      <c r="B35" s="41" t="s">
        <v>15</v>
      </c>
      <c r="C35" s="41" t="s">
        <v>85</v>
      </c>
      <c r="D35" s="35">
        <v>162042.13</v>
      </c>
      <c r="E35" s="36"/>
      <c r="F35" s="35">
        <v>3363.73</v>
      </c>
      <c r="G35" s="36"/>
    </row>
    <row r="36" spans="1:7" ht="14.25" customHeight="1">
      <c r="A36" s="41">
        <v>0</v>
      </c>
      <c r="B36" s="41" t="s">
        <v>15</v>
      </c>
      <c r="C36" s="41" t="s">
        <v>86</v>
      </c>
      <c r="D36" s="35">
        <v>531974.64</v>
      </c>
      <c r="E36" s="36"/>
      <c r="F36" s="35">
        <v>3362.73</v>
      </c>
      <c r="G36" s="36"/>
    </row>
    <row r="37" spans="1:7" ht="14.25" customHeight="1">
      <c r="A37" s="41">
        <v>0</v>
      </c>
      <c r="B37" s="41" t="s">
        <v>15</v>
      </c>
      <c r="C37" s="41" t="s">
        <v>87</v>
      </c>
      <c r="D37" s="58">
        <v>3.28</v>
      </c>
      <c r="E37" s="36"/>
      <c r="F37" s="35" t="s">
        <v>33</v>
      </c>
      <c r="G37" s="36"/>
    </row>
    <row r="38" spans="1:7" ht="14.25" customHeight="1">
      <c r="A38" s="41">
        <v>0</v>
      </c>
      <c r="B38" s="41" t="s">
        <v>15</v>
      </c>
      <c r="C38" s="41" t="s">
        <v>120</v>
      </c>
      <c r="D38" s="35">
        <v>400945.57</v>
      </c>
      <c r="E38" s="36"/>
      <c r="F38" s="35">
        <v>5957.5</v>
      </c>
      <c r="G38" s="36"/>
    </row>
    <row r="39" spans="1:7" ht="14.25" customHeight="1">
      <c r="A39" s="41">
        <v>0</v>
      </c>
      <c r="B39" s="41" t="s">
        <v>15</v>
      </c>
      <c r="C39" s="41" t="s">
        <v>88</v>
      </c>
      <c r="D39" s="35">
        <v>68050.34</v>
      </c>
      <c r="E39" s="36"/>
      <c r="F39" s="35">
        <v>1248.69</v>
      </c>
      <c r="G39" s="36"/>
    </row>
    <row r="40" spans="1:7" ht="14.25" customHeight="1">
      <c r="A40" s="41">
        <v>0</v>
      </c>
      <c r="B40" s="41" t="s">
        <v>15</v>
      </c>
      <c r="C40" s="41" t="s">
        <v>89</v>
      </c>
      <c r="D40" s="35">
        <v>175567.02</v>
      </c>
      <c r="E40" s="36"/>
      <c r="F40" s="35">
        <v>1244.69</v>
      </c>
      <c r="G40" s="36"/>
    </row>
    <row r="41" spans="1:7" ht="14.25" customHeight="1">
      <c r="A41" s="41">
        <v>0</v>
      </c>
      <c r="B41" s="41" t="s">
        <v>15</v>
      </c>
      <c r="C41" s="41" t="s">
        <v>90</v>
      </c>
      <c r="D41" s="58">
        <v>2.58</v>
      </c>
      <c r="E41" s="36"/>
      <c r="F41" s="35" t="s">
        <v>33</v>
      </c>
      <c r="G41" s="36"/>
    </row>
    <row r="42" spans="1:7" ht="14.25" customHeight="1">
      <c r="A42" s="41">
        <v>0</v>
      </c>
      <c r="B42" s="41" t="s">
        <v>15</v>
      </c>
      <c r="C42" s="41" t="s">
        <v>38</v>
      </c>
      <c r="D42" s="35">
        <v>26624.82</v>
      </c>
      <c r="E42" s="36"/>
      <c r="F42" s="35">
        <v>334.82</v>
      </c>
      <c r="G42" s="36"/>
    </row>
    <row r="43" spans="1:7" ht="14.25" customHeight="1">
      <c r="A43" s="41">
        <v>0</v>
      </c>
      <c r="B43" s="41" t="s">
        <v>15</v>
      </c>
      <c r="C43" s="41" t="s">
        <v>39</v>
      </c>
      <c r="D43" s="35">
        <v>26218.73</v>
      </c>
      <c r="E43" s="36"/>
      <c r="F43" s="35">
        <v>334.82</v>
      </c>
      <c r="G43" s="36"/>
    </row>
    <row r="44" spans="1:7" ht="14.25" customHeight="1">
      <c r="A44" s="41">
        <v>0</v>
      </c>
      <c r="B44" s="41" t="s">
        <v>15</v>
      </c>
      <c r="C44" s="41" t="s">
        <v>40</v>
      </c>
      <c r="D44" s="35">
        <v>317327.42</v>
      </c>
      <c r="E44" s="36"/>
      <c r="F44" s="35">
        <v>334.82</v>
      </c>
      <c r="G44" s="36"/>
    </row>
    <row r="45" spans="1:7" ht="14.25" customHeight="1">
      <c r="A45" s="41">
        <v>0</v>
      </c>
      <c r="B45" s="41" t="s">
        <v>15</v>
      </c>
      <c r="C45" s="41" t="s">
        <v>41</v>
      </c>
      <c r="D45" s="58">
        <v>12.1</v>
      </c>
      <c r="E45" s="36"/>
      <c r="F45" s="35" t="s">
        <v>33</v>
      </c>
      <c r="G45" s="36"/>
    </row>
    <row r="46" spans="1:7" ht="14.25" customHeight="1">
      <c r="A46" s="41">
        <v>0</v>
      </c>
      <c r="B46" s="41" t="s">
        <v>15</v>
      </c>
      <c r="C46" s="41" t="s">
        <v>76</v>
      </c>
      <c r="D46" s="35">
        <v>16928430.12</v>
      </c>
      <c r="E46" s="36"/>
      <c r="F46" s="35">
        <v>25053.4</v>
      </c>
      <c r="G46" s="36"/>
    </row>
    <row r="47" spans="1:7" ht="14.25" customHeight="1">
      <c r="A47" s="41">
        <v>0</v>
      </c>
      <c r="B47" s="41" t="s">
        <v>15</v>
      </c>
      <c r="C47" s="41" t="s">
        <v>42</v>
      </c>
      <c r="D47" s="35">
        <v>363142.89</v>
      </c>
      <c r="E47" s="36"/>
      <c r="F47" s="35">
        <v>2026.16</v>
      </c>
      <c r="G47" s="36"/>
    </row>
    <row r="48" spans="1:7" ht="14.25" customHeight="1">
      <c r="A48" s="41">
        <v>0</v>
      </c>
      <c r="B48" s="41" t="s">
        <v>15</v>
      </c>
      <c r="C48" s="41" t="s">
        <v>43</v>
      </c>
      <c r="D48" s="35">
        <v>686546.4</v>
      </c>
      <c r="E48" s="36"/>
      <c r="F48" s="35">
        <v>2026.16</v>
      </c>
      <c r="G48" s="36"/>
    </row>
    <row r="49" spans="1:7" ht="14.25" customHeight="1">
      <c r="A49" s="41">
        <v>0</v>
      </c>
      <c r="B49" s="41" t="s">
        <v>15</v>
      </c>
      <c r="C49" s="41" t="s">
        <v>44</v>
      </c>
      <c r="D49" s="58">
        <v>1.89</v>
      </c>
      <c r="E49" s="36"/>
      <c r="F49" s="35" t="s">
        <v>33</v>
      </c>
      <c r="G49" s="36"/>
    </row>
    <row r="50" spans="1:7" ht="14.25" customHeight="1">
      <c r="A50" s="41">
        <v>0</v>
      </c>
      <c r="B50" s="41" t="s">
        <v>15</v>
      </c>
      <c r="C50" s="41" t="s">
        <v>91</v>
      </c>
      <c r="D50" s="35">
        <v>280422.48</v>
      </c>
      <c r="E50" s="36"/>
      <c r="F50" s="35">
        <v>684.1</v>
      </c>
      <c r="G50" s="36"/>
    </row>
    <row r="51" spans="1:7" ht="14.25" customHeight="1">
      <c r="A51" s="41">
        <v>0</v>
      </c>
      <c r="B51" s="41" t="s">
        <v>15</v>
      </c>
      <c r="C51" s="41" t="s">
        <v>45</v>
      </c>
      <c r="D51" s="35">
        <v>211297.76</v>
      </c>
      <c r="E51" s="36"/>
      <c r="F51" s="35">
        <v>633.22</v>
      </c>
      <c r="G51" s="36"/>
    </row>
    <row r="52" spans="1:7" ht="14.25" customHeight="1">
      <c r="A52" s="41">
        <v>0</v>
      </c>
      <c r="B52" s="41" t="s">
        <v>15</v>
      </c>
      <c r="C52" s="41" t="s">
        <v>46</v>
      </c>
      <c r="D52" s="35">
        <v>1432093.29</v>
      </c>
      <c r="E52" s="36"/>
      <c r="F52" s="35">
        <v>633.22</v>
      </c>
      <c r="G52" s="36"/>
    </row>
    <row r="53" spans="1:7" ht="14.25" customHeight="1">
      <c r="A53" s="41">
        <v>0</v>
      </c>
      <c r="B53" s="41" t="s">
        <v>15</v>
      </c>
      <c r="C53" s="41" t="s">
        <v>47</v>
      </c>
      <c r="D53" s="58">
        <v>6.78</v>
      </c>
      <c r="E53" s="36"/>
      <c r="F53" s="35" t="s">
        <v>33</v>
      </c>
      <c r="G53" s="36"/>
    </row>
    <row r="54" spans="1:7" ht="14.25" customHeight="1">
      <c r="A54" s="41">
        <v>0</v>
      </c>
      <c r="B54" s="41" t="s">
        <v>15</v>
      </c>
      <c r="C54" s="41" t="s">
        <v>92</v>
      </c>
      <c r="D54" s="35">
        <v>447203.58</v>
      </c>
      <c r="E54" s="36"/>
      <c r="F54" s="35">
        <v>3341.43</v>
      </c>
      <c r="G54" s="36"/>
    </row>
    <row r="55" spans="1:7" ht="14.25" customHeight="1">
      <c r="A55" s="41">
        <v>0</v>
      </c>
      <c r="B55" s="41" t="s">
        <v>15</v>
      </c>
      <c r="C55" s="41" t="s">
        <v>48</v>
      </c>
      <c r="D55" s="35">
        <v>230011.2</v>
      </c>
      <c r="E55" s="36"/>
      <c r="F55" s="35">
        <v>1838.64</v>
      </c>
      <c r="G55" s="36"/>
    </row>
    <row r="56" spans="1:7" ht="14.25" customHeight="1">
      <c r="A56" s="41">
        <v>0</v>
      </c>
      <c r="B56" s="41" t="s">
        <v>15</v>
      </c>
      <c r="C56" s="41" t="s">
        <v>49</v>
      </c>
      <c r="D56" s="35">
        <v>1295870.69</v>
      </c>
      <c r="E56" s="36"/>
      <c r="F56" s="35">
        <v>1838.64</v>
      </c>
      <c r="G56" s="36"/>
    </row>
    <row r="57" spans="1:7" ht="14.25" customHeight="1">
      <c r="A57" s="41">
        <v>0</v>
      </c>
      <c r="B57" s="41" t="s">
        <v>15</v>
      </c>
      <c r="C57" s="41" t="s">
        <v>50</v>
      </c>
      <c r="D57" s="58">
        <v>5.63</v>
      </c>
      <c r="E57" s="36"/>
      <c r="F57" s="35" t="s">
        <v>33</v>
      </c>
      <c r="G57" s="36"/>
    </row>
    <row r="58" spans="1:7" ht="14.25" customHeight="1">
      <c r="A58" s="41">
        <v>0</v>
      </c>
      <c r="B58" s="41" t="s">
        <v>15</v>
      </c>
      <c r="C58" s="41" t="s">
        <v>51</v>
      </c>
      <c r="D58" s="35">
        <v>4329524</v>
      </c>
      <c r="E58" s="36"/>
      <c r="F58" s="35">
        <v>12338.11</v>
      </c>
      <c r="G58" s="36"/>
    </row>
    <row r="59" spans="1:7" ht="14.25" customHeight="1">
      <c r="A59" s="41">
        <v>0</v>
      </c>
      <c r="B59" s="41" t="s">
        <v>15</v>
      </c>
      <c r="C59" s="41" t="s">
        <v>52</v>
      </c>
      <c r="D59" s="35">
        <v>95791.15</v>
      </c>
      <c r="E59" s="36"/>
      <c r="F59" s="35">
        <v>988.16</v>
      </c>
      <c r="G59" s="36"/>
    </row>
    <row r="60" spans="1:7" ht="14.25" customHeight="1">
      <c r="A60" s="41">
        <v>0</v>
      </c>
      <c r="B60" s="41" t="s">
        <v>15</v>
      </c>
      <c r="C60" s="41" t="s">
        <v>53</v>
      </c>
      <c r="D60" s="35">
        <v>219600.21</v>
      </c>
      <c r="E60" s="36"/>
      <c r="F60" s="35">
        <v>988.16</v>
      </c>
      <c r="G60" s="36"/>
    </row>
    <row r="61" spans="1:7" ht="14.25" customHeight="1">
      <c r="A61" s="41">
        <v>0</v>
      </c>
      <c r="B61" s="41" t="s">
        <v>15</v>
      </c>
      <c r="C61" s="41" t="s">
        <v>54</v>
      </c>
      <c r="D61" s="58">
        <v>2.29</v>
      </c>
      <c r="E61" s="36"/>
      <c r="F61" s="35" t="s">
        <v>33</v>
      </c>
      <c r="G61" s="36"/>
    </row>
    <row r="62" spans="1:7" ht="14.25" customHeight="1">
      <c r="A62" s="41">
        <v>0</v>
      </c>
      <c r="B62" s="41" t="s">
        <v>15</v>
      </c>
      <c r="C62" s="41" t="s">
        <v>55</v>
      </c>
      <c r="D62" s="35">
        <v>169538.82</v>
      </c>
      <c r="E62" s="36"/>
      <c r="F62" s="35">
        <v>4981.92</v>
      </c>
      <c r="G62" s="36"/>
    </row>
    <row r="63" spans="1:7" ht="14.25" customHeight="1">
      <c r="A63" s="41">
        <v>0</v>
      </c>
      <c r="B63" s="41" t="s">
        <v>15</v>
      </c>
      <c r="C63" s="41" t="s">
        <v>56</v>
      </c>
      <c r="D63" s="35">
        <v>148726.39</v>
      </c>
      <c r="E63" s="36"/>
      <c r="F63" s="35">
        <v>4092.52</v>
      </c>
      <c r="G63" s="36"/>
    </row>
    <row r="64" spans="1:7" ht="14.25" customHeight="1">
      <c r="A64" s="41">
        <v>0</v>
      </c>
      <c r="B64" s="41" t="s">
        <v>15</v>
      </c>
      <c r="C64" s="41" t="s">
        <v>57</v>
      </c>
      <c r="D64" s="35">
        <v>966624.12</v>
      </c>
      <c r="E64" s="36"/>
      <c r="F64" s="35">
        <v>4091.52</v>
      </c>
      <c r="G64" s="36"/>
    </row>
    <row r="65" spans="1:7" ht="14.25" customHeight="1">
      <c r="A65" s="41">
        <v>0</v>
      </c>
      <c r="B65" s="41" t="s">
        <v>15</v>
      </c>
      <c r="C65" s="41" t="s">
        <v>58</v>
      </c>
      <c r="D65" s="58">
        <v>6.5</v>
      </c>
      <c r="E65" s="36"/>
      <c r="F65" s="35" t="s">
        <v>33</v>
      </c>
      <c r="G65" s="36"/>
    </row>
    <row r="66" spans="1:7" ht="14.25" customHeight="1">
      <c r="A66" s="41">
        <v>0</v>
      </c>
      <c r="B66" s="41" t="s">
        <v>15</v>
      </c>
      <c r="C66" s="41" t="s">
        <v>59</v>
      </c>
      <c r="D66" s="35">
        <v>118499.84</v>
      </c>
      <c r="E66" s="36"/>
      <c r="F66" s="35">
        <v>3740.96</v>
      </c>
      <c r="G66" s="36"/>
    </row>
    <row r="67" spans="1:7" ht="14.25" customHeight="1">
      <c r="A67" s="41">
        <v>0</v>
      </c>
      <c r="B67" s="41" t="s">
        <v>15</v>
      </c>
      <c r="C67" s="41" t="s">
        <v>60</v>
      </c>
      <c r="D67" s="35">
        <v>107639.21</v>
      </c>
      <c r="E67" s="36"/>
      <c r="F67" s="35">
        <v>3181.83</v>
      </c>
      <c r="G67" s="36"/>
    </row>
    <row r="68" spans="1:7" ht="14.25" customHeight="1">
      <c r="A68" s="41">
        <v>0</v>
      </c>
      <c r="B68" s="41" t="s">
        <v>15</v>
      </c>
      <c r="C68" s="41" t="s">
        <v>61</v>
      </c>
      <c r="D68" s="35">
        <v>428917.93</v>
      </c>
      <c r="E68" s="36"/>
      <c r="F68" s="35">
        <v>3180.83</v>
      </c>
      <c r="G68" s="36"/>
    </row>
    <row r="69" spans="1:7" ht="14.25" customHeight="1">
      <c r="A69" s="41">
        <v>0</v>
      </c>
      <c r="B69" s="41" t="s">
        <v>15</v>
      </c>
      <c r="C69" s="41" t="s">
        <v>62</v>
      </c>
      <c r="D69" s="58">
        <v>3.98</v>
      </c>
      <c r="E69" s="36"/>
      <c r="F69" s="35" t="s">
        <v>33</v>
      </c>
      <c r="G69" s="36"/>
    </row>
    <row r="70" spans="1:7" ht="14.25" customHeight="1">
      <c r="A70" s="41">
        <v>0</v>
      </c>
      <c r="B70" s="41" t="s">
        <v>15</v>
      </c>
      <c r="C70" s="41" t="s">
        <v>63</v>
      </c>
      <c r="D70" s="35">
        <v>15499.45</v>
      </c>
      <c r="E70" s="36"/>
      <c r="F70" s="35">
        <v>1879.97</v>
      </c>
      <c r="G70" s="36"/>
    </row>
    <row r="71" spans="1:7" ht="14.25" customHeight="1">
      <c r="A71" s="41">
        <v>0</v>
      </c>
      <c r="B71" s="41" t="s">
        <v>15</v>
      </c>
      <c r="C71" s="41" t="s">
        <v>64</v>
      </c>
      <c r="D71" s="35">
        <v>12988.95</v>
      </c>
      <c r="E71" s="36"/>
      <c r="F71" s="35">
        <v>1625.41</v>
      </c>
      <c r="G71" s="36"/>
    </row>
    <row r="72" spans="1:7" ht="14.25" customHeight="1">
      <c r="A72" s="41">
        <v>0</v>
      </c>
      <c r="B72" s="41" t="s">
        <v>15</v>
      </c>
      <c r="C72" s="41" t="s">
        <v>65</v>
      </c>
      <c r="D72" s="35">
        <v>60190.49</v>
      </c>
      <c r="E72" s="36"/>
      <c r="F72" s="35">
        <v>1625.41</v>
      </c>
      <c r="G72" s="36"/>
    </row>
    <row r="73" spans="1:7" ht="14.25" customHeight="1">
      <c r="A73" s="41">
        <v>0</v>
      </c>
      <c r="B73" s="41" t="s">
        <v>15</v>
      </c>
      <c r="C73" s="41" t="s">
        <v>66</v>
      </c>
      <c r="D73" s="58">
        <v>4.63</v>
      </c>
      <c r="E73" s="36"/>
      <c r="F73" s="35" t="s">
        <v>33</v>
      </c>
      <c r="G73" s="36"/>
    </row>
    <row r="74" spans="1:7" ht="14.25" customHeight="1">
      <c r="A74" s="41">
        <v>0</v>
      </c>
      <c r="B74" s="41" t="s">
        <v>15</v>
      </c>
      <c r="C74" s="41" t="s">
        <v>67</v>
      </c>
      <c r="D74" s="35">
        <v>136269.55</v>
      </c>
      <c r="E74" s="36"/>
      <c r="F74" s="35">
        <v>3749.12</v>
      </c>
      <c r="G74" s="36"/>
    </row>
    <row r="75" spans="1:7" ht="14.25">
      <c r="A75" s="41">
        <v>0</v>
      </c>
      <c r="B75" s="41" t="s">
        <v>15</v>
      </c>
      <c r="C75" s="41" t="s">
        <v>68</v>
      </c>
      <c r="D75" s="35">
        <v>123460.88</v>
      </c>
      <c r="E75" s="36"/>
      <c r="F75" s="35">
        <v>3377.47</v>
      </c>
      <c r="G75" s="36"/>
    </row>
    <row r="76" spans="1:7" ht="14.25" customHeight="1">
      <c r="A76" s="41">
        <v>0</v>
      </c>
      <c r="B76" s="41" t="s">
        <v>15</v>
      </c>
      <c r="C76" s="41" t="s">
        <v>69</v>
      </c>
      <c r="D76" s="35">
        <v>503858.97</v>
      </c>
      <c r="E76" s="36"/>
      <c r="F76" s="35">
        <v>3377.47</v>
      </c>
      <c r="G76" s="36"/>
    </row>
    <row r="77" spans="1:7" ht="14.25" customHeight="1">
      <c r="A77" s="41">
        <v>0</v>
      </c>
      <c r="B77" s="41" t="s">
        <v>15</v>
      </c>
      <c r="C77" s="41" t="s">
        <v>70</v>
      </c>
      <c r="D77" s="58">
        <v>4.08</v>
      </c>
      <c r="E77" s="36"/>
      <c r="F77" s="35" t="s">
        <v>33</v>
      </c>
      <c r="G77" s="36"/>
    </row>
    <row r="78" spans="1:7" ht="14.25" customHeight="1">
      <c r="A78" s="41">
        <v>0</v>
      </c>
      <c r="B78" s="41" t="s">
        <v>15</v>
      </c>
      <c r="C78" s="41" t="s">
        <v>93</v>
      </c>
      <c r="D78" s="35">
        <v>22818.25</v>
      </c>
      <c r="E78" s="36"/>
      <c r="F78" s="35">
        <v>722.84</v>
      </c>
      <c r="G78" s="36"/>
    </row>
    <row r="79" spans="1:7" ht="14.25" customHeight="1">
      <c r="A79" s="41">
        <v>0</v>
      </c>
      <c r="B79" s="41" t="s">
        <v>15</v>
      </c>
      <c r="C79" s="41" t="s">
        <v>94</v>
      </c>
      <c r="D79" s="35">
        <v>92230.21</v>
      </c>
      <c r="E79" s="36"/>
      <c r="F79" s="35">
        <v>723.84</v>
      </c>
      <c r="G79" s="36"/>
    </row>
    <row r="80" spans="1:7" ht="14.25" customHeight="1">
      <c r="A80" s="41">
        <v>0</v>
      </c>
      <c r="B80" s="41" t="s">
        <v>15</v>
      </c>
      <c r="C80" s="41" t="s">
        <v>95</v>
      </c>
      <c r="D80" s="58">
        <v>4.04</v>
      </c>
      <c r="E80" s="36"/>
      <c r="F80" s="35" t="s">
        <v>33</v>
      </c>
      <c r="G80" s="36"/>
    </row>
    <row r="81" spans="1:3" ht="14.25" customHeight="1">
      <c r="A81" s="20"/>
      <c r="B81" s="20"/>
      <c r="C81" s="26"/>
    </row>
    <row r="82" spans="1:3" ht="14.25" customHeight="1">
      <c r="A82" s="20"/>
      <c r="B82" s="20"/>
      <c r="C82" s="27"/>
    </row>
    <row r="83" spans="1:3" ht="14.25" customHeight="1">
      <c r="A83" s="41" t="s">
        <v>108</v>
      </c>
      <c r="B83" s="14"/>
      <c r="C83" s="14"/>
    </row>
    <row r="84" spans="1:3" ht="14.25" customHeight="1">
      <c r="A84" s="41" t="s">
        <v>73</v>
      </c>
      <c r="B84" s="41"/>
      <c r="C84" s="41"/>
    </row>
    <row r="85" spans="1:3" ht="14.25" customHeight="1">
      <c r="A85" s="41" t="s">
        <v>75</v>
      </c>
      <c r="B85" s="41"/>
      <c r="C85" s="41"/>
    </row>
    <row r="86" spans="1:3" ht="14.25">
      <c r="A86" s="41" t="s">
        <v>74</v>
      </c>
      <c r="B86" s="41"/>
      <c r="C86" s="41"/>
    </row>
    <row r="87" spans="1:3" ht="14.25" customHeight="1">
      <c r="A87" s="41" t="s">
        <v>96</v>
      </c>
      <c r="B87" s="41"/>
      <c r="C87" s="41"/>
    </row>
    <row r="88" spans="1:3" ht="14.25" customHeight="1">
      <c r="A88" s="41" t="s">
        <v>97</v>
      </c>
      <c r="B88" s="41"/>
      <c r="C88" s="41"/>
    </row>
    <row r="89" ht="14.25" customHeight="1">
      <c r="A89" s="41" t="s">
        <v>98</v>
      </c>
    </row>
    <row r="90" ht="14.25" customHeight="1">
      <c r="A90" s="41" t="s">
        <v>99</v>
      </c>
    </row>
    <row r="91" ht="14.25" customHeight="1">
      <c r="A91" s="41" t="s">
        <v>100</v>
      </c>
    </row>
    <row r="92" ht="14.25" customHeight="1">
      <c r="A92" s="41" t="s">
        <v>101</v>
      </c>
    </row>
    <row r="93" spans="1:3" ht="14.25" customHeight="1">
      <c r="A93" s="20"/>
      <c r="B93" s="20"/>
      <c r="C93" s="27"/>
    </row>
    <row r="94" spans="1:3" ht="14.25" customHeight="1">
      <c r="A94" s="7" t="s">
        <v>115</v>
      </c>
      <c r="B94" s="20"/>
      <c r="C94" s="26"/>
    </row>
  </sheetData>
  <sheetProtection/>
  <mergeCells count="1">
    <mergeCell ref="A1:C1"/>
  </mergeCells>
  <hyperlinks>
    <hyperlink ref="A94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5" sqref="A5"/>
    </sheetView>
  </sheetViews>
  <sheetFormatPr defaultColWidth="9.00390625" defaultRowHeight="14.25"/>
  <cols>
    <col min="1" max="1" width="15.625" style="0" customWidth="1"/>
    <col min="2" max="2" width="22.625" style="0" customWidth="1"/>
    <col min="3" max="3" width="71.375" style="0" customWidth="1"/>
    <col min="4" max="4" width="13.625" style="34" customWidth="1"/>
    <col min="5" max="5" width="13.625" style="0" customWidth="1"/>
    <col min="6" max="6" width="13.625" style="32" customWidth="1"/>
    <col min="7" max="7" width="13.625" style="0" customWidth="1"/>
  </cols>
  <sheetData>
    <row r="1" spans="1:7" ht="60" customHeight="1">
      <c r="A1" s="66" t="s">
        <v>102</v>
      </c>
      <c r="B1" s="66"/>
      <c r="C1" s="66"/>
      <c r="D1" s="46"/>
      <c r="E1" s="44"/>
      <c r="F1" s="46"/>
      <c r="G1" s="44"/>
    </row>
    <row r="2" spans="1:4" ht="22.5" customHeight="1">
      <c r="A2" s="29" t="s">
        <v>109</v>
      </c>
      <c r="D2" s="32"/>
    </row>
    <row r="3" spans="1:4" ht="12.75" customHeight="1">
      <c r="A3" s="2" t="str">
        <f>Contents!A3</f>
        <v>Released at 11:30 am (Canberra time) Fri 7 July 2017</v>
      </c>
      <c r="D3" s="32"/>
    </row>
    <row r="4" spans="1:4" ht="25.5" customHeight="1">
      <c r="A4" s="67" t="s">
        <v>117</v>
      </c>
      <c r="B4" s="67"/>
      <c r="C4" s="67"/>
      <c r="D4" s="32"/>
    </row>
    <row r="5" spans="1:7" ht="14.25">
      <c r="A5" s="16"/>
      <c r="B5" s="16"/>
      <c r="C5" s="15"/>
      <c r="D5" s="15"/>
      <c r="E5" s="15"/>
      <c r="F5" s="15"/>
      <c r="G5" s="15"/>
    </row>
    <row r="6" spans="1:8" ht="56.25">
      <c r="A6" s="16" t="s">
        <v>6</v>
      </c>
      <c r="B6" s="16" t="s">
        <v>7</v>
      </c>
      <c r="C6" s="16" t="s">
        <v>8</v>
      </c>
      <c r="D6" s="12" t="s">
        <v>9</v>
      </c>
      <c r="E6" s="12" t="s">
        <v>103</v>
      </c>
      <c r="F6" s="39" t="s">
        <v>10</v>
      </c>
      <c r="G6" s="12" t="s">
        <v>104</v>
      </c>
      <c r="H6" s="59"/>
    </row>
    <row r="7" spans="1:7" ht="14.25" customHeight="1">
      <c r="A7" s="41">
        <v>950</v>
      </c>
      <c r="B7" s="41" t="s">
        <v>71</v>
      </c>
      <c r="C7" s="41" t="s">
        <v>77</v>
      </c>
      <c r="D7" s="35">
        <v>83986457.37</v>
      </c>
      <c r="E7" s="36"/>
      <c r="F7" s="35">
        <v>35464.26</v>
      </c>
      <c r="G7" s="36"/>
    </row>
    <row r="8" spans="1:7" ht="14.25" customHeight="1">
      <c r="A8" s="41">
        <v>950</v>
      </c>
      <c r="B8" s="41" t="s">
        <v>71</v>
      </c>
      <c r="C8" s="41" t="s">
        <v>16</v>
      </c>
      <c r="D8" s="35">
        <v>35464.26</v>
      </c>
      <c r="E8" s="36"/>
      <c r="F8" s="35">
        <v>35464.26</v>
      </c>
      <c r="G8" s="36"/>
    </row>
    <row r="9" spans="1:7" ht="14.25" customHeight="1">
      <c r="A9" s="41">
        <v>950</v>
      </c>
      <c r="B9" s="41" t="s">
        <v>71</v>
      </c>
      <c r="C9" s="41" t="s">
        <v>17</v>
      </c>
      <c r="D9" s="35">
        <v>9216.32</v>
      </c>
      <c r="E9" s="36"/>
      <c r="F9" s="35">
        <v>9216.32</v>
      </c>
      <c r="G9" s="36"/>
    </row>
    <row r="10" spans="1:7" ht="14.25" customHeight="1">
      <c r="A10" s="41">
        <v>950</v>
      </c>
      <c r="B10" s="41" t="s">
        <v>71</v>
      </c>
      <c r="C10" s="41" t="s">
        <v>26</v>
      </c>
      <c r="D10" s="35">
        <v>5209939.18</v>
      </c>
      <c r="E10" s="36"/>
      <c r="F10" s="35">
        <v>32243.25</v>
      </c>
      <c r="G10" s="36"/>
    </row>
    <row r="11" spans="1:7" ht="14.25" customHeight="1">
      <c r="A11" s="41">
        <v>950</v>
      </c>
      <c r="B11" s="41" t="s">
        <v>71</v>
      </c>
      <c r="C11" s="41" t="s">
        <v>18</v>
      </c>
      <c r="D11" s="35">
        <v>2087614.12</v>
      </c>
      <c r="E11" s="36"/>
      <c r="F11" s="35">
        <v>6715.83</v>
      </c>
      <c r="G11" s="36"/>
    </row>
    <row r="12" spans="1:7" ht="14.25" customHeight="1">
      <c r="A12" s="41">
        <v>950</v>
      </c>
      <c r="B12" s="41" t="s">
        <v>71</v>
      </c>
      <c r="C12" s="41" t="s">
        <v>19</v>
      </c>
      <c r="D12" s="35">
        <v>438475.82</v>
      </c>
      <c r="E12" s="36"/>
      <c r="F12" s="35">
        <v>16260.44</v>
      </c>
      <c r="G12" s="36"/>
    </row>
    <row r="13" spans="1:7" ht="14.25" customHeight="1">
      <c r="A13" s="41">
        <v>950</v>
      </c>
      <c r="B13" s="41" t="s">
        <v>71</v>
      </c>
      <c r="C13" s="41" t="s">
        <v>21</v>
      </c>
      <c r="D13" s="35">
        <v>1656359.65</v>
      </c>
      <c r="E13" s="36"/>
      <c r="F13" s="35">
        <v>8514.4</v>
      </c>
      <c r="G13" s="36"/>
    </row>
    <row r="14" spans="1:7" ht="14.25" customHeight="1">
      <c r="A14" s="41">
        <v>950</v>
      </c>
      <c r="B14" s="41" t="s">
        <v>71</v>
      </c>
      <c r="C14" s="41" t="s">
        <v>20</v>
      </c>
      <c r="D14" s="35">
        <v>1540140.03</v>
      </c>
      <c r="E14" s="36"/>
      <c r="F14" s="35">
        <v>3773.54</v>
      </c>
      <c r="G14" s="36"/>
    </row>
    <row r="15" spans="1:7" ht="14.25" customHeight="1">
      <c r="A15" s="41">
        <v>950</v>
      </c>
      <c r="B15" s="41" t="s">
        <v>71</v>
      </c>
      <c r="C15" s="41" t="s">
        <v>78</v>
      </c>
      <c r="D15" s="35">
        <v>116219.62</v>
      </c>
      <c r="E15" s="36"/>
      <c r="F15" s="35">
        <v>4922.69</v>
      </c>
      <c r="G15" s="36"/>
    </row>
    <row r="16" spans="1:7" ht="14.25" customHeight="1">
      <c r="A16" s="41">
        <v>950</v>
      </c>
      <c r="B16" s="41" t="s">
        <v>71</v>
      </c>
      <c r="C16" s="41" t="s">
        <v>22</v>
      </c>
      <c r="D16" s="35">
        <v>926224.91</v>
      </c>
      <c r="E16" s="36"/>
      <c r="F16" s="35">
        <v>13030.01</v>
      </c>
      <c r="G16" s="36"/>
    </row>
    <row r="17" spans="1:7" ht="14.25" customHeight="1">
      <c r="A17" s="41">
        <v>950</v>
      </c>
      <c r="B17" s="41" t="s">
        <v>71</v>
      </c>
      <c r="C17" s="41" t="s">
        <v>23</v>
      </c>
      <c r="D17" s="35">
        <v>56187.57</v>
      </c>
      <c r="E17" s="36"/>
      <c r="F17" s="35">
        <v>350.07</v>
      </c>
      <c r="G17" s="36"/>
    </row>
    <row r="18" spans="1:7" ht="14.25" customHeight="1">
      <c r="A18" s="41">
        <v>950</v>
      </c>
      <c r="B18" s="41" t="s">
        <v>71</v>
      </c>
      <c r="C18" s="41" t="s">
        <v>25</v>
      </c>
      <c r="D18" s="35">
        <v>35617.89</v>
      </c>
      <c r="E18" s="36"/>
      <c r="F18" s="35">
        <v>2873.27</v>
      </c>
      <c r="G18" s="36"/>
    </row>
    <row r="19" spans="1:7" ht="14.25" customHeight="1">
      <c r="A19" s="41">
        <v>950</v>
      </c>
      <c r="B19" s="41" t="s">
        <v>71</v>
      </c>
      <c r="C19" s="41" t="s">
        <v>79</v>
      </c>
      <c r="D19" s="35">
        <v>9459.21</v>
      </c>
      <c r="E19" s="36"/>
      <c r="F19" s="35">
        <v>1297.79</v>
      </c>
      <c r="G19" s="36"/>
    </row>
    <row r="20" spans="1:7" ht="14.25" customHeight="1">
      <c r="A20" s="41">
        <v>950</v>
      </c>
      <c r="B20" s="41" t="s">
        <v>71</v>
      </c>
      <c r="C20" s="41" t="s">
        <v>28</v>
      </c>
      <c r="D20" s="35">
        <v>143575680.04</v>
      </c>
      <c r="E20" s="36"/>
      <c r="F20" s="35">
        <v>6159.22</v>
      </c>
      <c r="G20" s="36"/>
    </row>
    <row r="21" spans="1:7" ht="14.25" customHeight="1">
      <c r="A21" s="41">
        <v>950</v>
      </c>
      <c r="B21" s="41" t="s">
        <v>71</v>
      </c>
      <c r="C21" s="41" t="s">
        <v>29</v>
      </c>
      <c r="D21" s="35">
        <v>183838531.06</v>
      </c>
      <c r="E21" s="36"/>
      <c r="F21" s="35" t="s">
        <v>107</v>
      </c>
      <c r="G21" s="36"/>
    </row>
    <row r="22" spans="1:7" ht="14.25" customHeight="1">
      <c r="A22" s="41">
        <v>950</v>
      </c>
      <c r="B22" s="41" t="s">
        <v>71</v>
      </c>
      <c r="C22" s="41" t="s">
        <v>30</v>
      </c>
      <c r="D22" s="35">
        <v>1094622.39</v>
      </c>
      <c r="E22" s="36"/>
      <c r="F22" s="35" t="s">
        <v>107</v>
      </c>
      <c r="G22" s="36"/>
    </row>
    <row r="23" spans="1:7" ht="14.25" customHeight="1">
      <c r="A23" s="41">
        <v>950</v>
      </c>
      <c r="B23" s="41" t="s">
        <v>71</v>
      </c>
      <c r="C23" s="41" t="s">
        <v>31</v>
      </c>
      <c r="D23" s="35">
        <v>129884093.12</v>
      </c>
      <c r="E23" s="36"/>
      <c r="F23" s="35" t="s">
        <v>107</v>
      </c>
      <c r="G23" s="36"/>
    </row>
    <row r="24" spans="1:7" ht="14.25" customHeight="1">
      <c r="A24" s="41">
        <v>950</v>
      </c>
      <c r="B24" s="41" t="s">
        <v>71</v>
      </c>
      <c r="C24" s="41" t="s">
        <v>32</v>
      </c>
      <c r="D24" s="35" t="s">
        <v>107</v>
      </c>
      <c r="E24" s="36"/>
      <c r="F24" s="35" t="s">
        <v>107</v>
      </c>
      <c r="G24" s="36"/>
    </row>
    <row r="25" spans="1:7" ht="14.25" customHeight="1">
      <c r="A25" s="41">
        <v>950</v>
      </c>
      <c r="B25" s="41" t="s">
        <v>71</v>
      </c>
      <c r="C25" s="41" t="s">
        <v>80</v>
      </c>
      <c r="D25" s="35">
        <v>1238106.78</v>
      </c>
      <c r="E25" s="36"/>
      <c r="F25" s="35">
        <v>9216.32</v>
      </c>
      <c r="G25" s="36"/>
    </row>
    <row r="26" spans="1:7" ht="14.25" customHeight="1">
      <c r="A26" s="41">
        <v>950</v>
      </c>
      <c r="B26" s="41" t="s">
        <v>71</v>
      </c>
      <c r="C26" s="41" t="s">
        <v>81</v>
      </c>
      <c r="D26" s="35">
        <v>4938381.83</v>
      </c>
      <c r="E26" s="36"/>
      <c r="F26" s="35">
        <v>9214.32</v>
      </c>
      <c r="G26" s="36"/>
    </row>
    <row r="27" spans="1:7" ht="14.25" customHeight="1">
      <c r="A27" s="41">
        <v>950</v>
      </c>
      <c r="B27" s="41" t="s">
        <v>71</v>
      </c>
      <c r="C27" s="41" t="s">
        <v>82</v>
      </c>
      <c r="D27" s="58">
        <v>3.99</v>
      </c>
      <c r="E27" s="36"/>
      <c r="F27" s="35" t="s">
        <v>33</v>
      </c>
      <c r="G27" s="36"/>
    </row>
    <row r="28" spans="1:7" ht="14.25" customHeight="1">
      <c r="A28" s="41">
        <v>950</v>
      </c>
      <c r="B28" s="41" t="s">
        <v>71</v>
      </c>
      <c r="C28" s="41" t="s">
        <v>83</v>
      </c>
      <c r="D28" s="35">
        <v>271557.34</v>
      </c>
      <c r="E28" s="36"/>
      <c r="F28" s="35">
        <v>28060.38</v>
      </c>
      <c r="G28" s="36"/>
    </row>
    <row r="29" spans="1:7" ht="14.25" customHeight="1">
      <c r="A29" s="41">
        <v>950</v>
      </c>
      <c r="B29" s="41" t="s">
        <v>71</v>
      </c>
      <c r="C29" s="41" t="s">
        <v>84</v>
      </c>
      <c r="D29" s="35">
        <v>5209939.18</v>
      </c>
      <c r="E29" s="36"/>
      <c r="F29" s="35">
        <v>32243.25</v>
      </c>
      <c r="G29" s="36"/>
    </row>
    <row r="30" spans="1:7" ht="14.25" customHeight="1">
      <c r="A30" s="41">
        <v>950</v>
      </c>
      <c r="B30" s="41" t="s">
        <v>71</v>
      </c>
      <c r="C30" s="41" t="s">
        <v>34</v>
      </c>
      <c r="D30" s="35">
        <v>62330522.27</v>
      </c>
      <c r="E30" s="36"/>
      <c r="F30" s="35">
        <v>26256.04</v>
      </c>
      <c r="G30" s="36"/>
    </row>
    <row r="31" spans="1:7" ht="14.25" customHeight="1">
      <c r="A31" s="41">
        <v>950</v>
      </c>
      <c r="B31" s="41" t="s">
        <v>71</v>
      </c>
      <c r="C31" s="41" t="s">
        <v>35</v>
      </c>
      <c r="D31" s="35">
        <v>351611.19</v>
      </c>
      <c r="E31" s="36"/>
      <c r="F31" s="35">
        <v>3256.31</v>
      </c>
      <c r="G31" s="36"/>
    </row>
    <row r="32" spans="1:7" ht="14.25" customHeight="1">
      <c r="A32" s="41">
        <v>950</v>
      </c>
      <c r="B32" s="41" t="s">
        <v>71</v>
      </c>
      <c r="C32" s="41" t="s">
        <v>36</v>
      </c>
      <c r="D32" s="35">
        <v>999125.72</v>
      </c>
      <c r="E32" s="36"/>
      <c r="F32" s="35">
        <v>3255.31</v>
      </c>
      <c r="G32" s="36"/>
    </row>
    <row r="33" spans="1:7" ht="14.25" customHeight="1">
      <c r="A33" s="41">
        <v>950</v>
      </c>
      <c r="B33" s="41" t="s">
        <v>71</v>
      </c>
      <c r="C33" s="41" t="s">
        <v>37</v>
      </c>
      <c r="D33" s="58">
        <v>2.84</v>
      </c>
      <c r="E33" s="36"/>
      <c r="F33" s="35" t="s">
        <v>33</v>
      </c>
      <c r="G33" s="36"/>
    </row>
    <row r="34" spans="1:7" ht="14.25" customHeight="1">
      <c r="A34" s="41">
        <v>950</v>
      </c>
      <c r="B34" s="41" t="s">
        <v>71</v>
      </c>
      <c r="C34" s="41" t="s">
        <v>119</v>
      </c>
      <c r="D34" s="35">
        <v>860992.55</v>
      </c>
      <c r="E34" s="36"/>
      <c r="F34" s="35">
        <v>10808.39</v>
      </c>
      <c r="G34" s="36"/>
    </row>
    <row r="35" spans="1:7" ht="12.75" customHeight="1">
      <c r="A35" s="41">
        <v>950</v>
      </c>
      <c r="B35" s="41" t="s">
        <v>71</v>
      </c>
      <c r="C35" s="41" t="s">
        <v>85</v>
      </c>
      <c r="D35" s="35">
        <v>108330.37</v>
      </c>
      <c r="E35" s="36"/>
      <c r="F35" s="35">
        <v>1861.65</v>
      </c>
      <c r="G35" s="36"/>
    </row>
    <row r="36" spans="1:7" ht="14.25">
      <c r="A36" s="41">
        <v>950</v>
      </c>
      <c r="B36" s="41" t="s">
        <v>71</v>
      </c>
      <c r="C36" s="41" t="s">
        <v>86</v>
      </c>
      <c r="D36" s="35">
        <v>329609.86</v>
      </c>
      <c r="E36" s="36"/>
      <c r="F36" s="35">
        <v>1860.65</v>
      </c>
      <c r="G36" s="36"/>
    </row>
    <row r="37" spans="1:7" ht="14.25">
      <c r="A37" s="41">
        <v>950</v>
      </c>
      <c r="B37" s="41" t="s">
        <v>71</v>
      </c>
      <c r="C37" s="41" t="s">
        <v>87</v>
      </c>
      <c r="D37" s="58">
        <v>3.04</v>
      </c>
      <c r="E37" s="36"/>
      <c r="F37" s="35" t="s">
        <v>33</v>
      </c>
      <c r="G37" s="36"/>
    </row>
    <row r="38" spans="1:7" ht="14.25">
      <c r="A38" s="41">
        <v>950</v>
      </c>
      <c r="B38" s="41" t="s">
        <v>71</v>
      </c>
      <c r="C38" s="41" t="s">
        <v>120</v>
      </c>
      <c r="D38" s="35">
        <v>135338.71</v>
      </c>
      <c r="E38" s="36"/>
      <c r="F38" s="35">
        <v>1971.49</v>
      </c>
      <c r="G38" s="36"/>
    </row>
    <row r="39" spans="1:7" ht="14.25">
      <c r="A39" s="41">
        <v>950</v>
      </c>
      <c r="B39" s="41" t="s">
        <v>71</v>
      </c>
      <c r="C39" s="41" t="s">
        <v>88</v>
      </c>
      <c r="D39" s="35">
        <v>40905.64</v>
      </c>
      <c r="E39" s="36"/>
      <c r="F39" s="35">
        <v>568.94</v>
      </c>
      <c r="G39" s="36"/>
    </row>
    <row r="40" spans="1:7" ht="14.25">
      <c r="A40" s="41">
        <v>950</v>
      </c>
      <c r="B40" s="41" t="s">
        <v>71</v>
      </c>
      <c r="C40" s="41" t="s">
        <v>89</v>
      </c>
      <c r="D40" s="35">
        <v>109121.64</v>
      </c>
      <c r="E40" s="36"/>
      <c r="F40" s="35">
        <v>567.94</v>
      </c>
      <c r="G40" s="36"/>
    </row>
    <row r="41" spans="1:7" ht="14.25">
      <c r="A41" s="41">
        <v>950</v>
      </c>
      <c r="B41" s="41" t="s">
        <v>71</v>
      </c>
      <c r="C41" s="41" t="s">
        <v>90</v>
      </c>
      <c r="D41" s="58">
        <v>2.67</v>
      </c>
      <c r="E41" s="36"/>
      <c r="F41" s="35" t="s">
        <v>33</v>
      </c>
      <c r="G41" s="36"/>
    </row>
    <row r="42" spans="1:7" ht="14.25">
      <c r="A42" s="41">
        <v>950</v>
      </c>
      <c r="B42" s="41" t="s">
        <v>71</v>
      </c>
      <c r="C42" s="41" t="s">
        <v>38</v>
      </c>
      <c r="D42" s="35">
        <v>24646.72</v>
      </c>
      <c r="E42" s="36"/>
      <c r="F42" s="35">
        <v>274.03</v>
      </c>
      <c r="G42" s="36"/>
    </row>
    <row r="43" spans="1:7" ht="14.25">
      <c r="A43" s="41">
        <v>950</v>
      </c>
      <c r="B43" s="41" t="s">
        <v>71</v>
      </c>
      <c r="C43" s="41" t="s">
        <v>39</v>
      </c>
      <c r="D43" s="35">
        <v>24240.62</v>
      </c>
      <c r="E43" s="36"/>
      <c r="F43" s="35">
        <v>274.03</v>
      </c>
      <c r="G43" s="36"/>
    </row>
    <row r="44" spans="1:7" ht="14.25">
      <c r="A44" s="41">
        <v>950</v>
      </c>
      <c r="B44" s="41" t="s">
        <v>71</v>
      </c>
      <c r="C44" s="41" t="s">
        <v>40</v>
      </c>
      <c r="D44" s="35">
        <v>298810.43</v>
      </c>
      <c r="E44" s="36"/>
      <c r="F44" s="35">
        <v>274.03</v>
      </c>
      <c r="G44" s="36"/>
    </row>
    <row r="45" spans="1:7" ht="14.25">
      <c r="A45" s="41">
        <v>950</v>
      </c>
      <c r="B45" s="41" t="s">
        <v>71</v>
      </c>
      <c r="C45" s="41" t="s">
        <v>41</v>
      </c>
      <c r="D45" s="58">
        <v>12.33</v>
      </c>
      <c r="E45" s="36"/>
      <c r="F45" s="35" t="s">
        <v>33</v>
      </c>
      <c r="G45" s="36"/>
    </row>
    <row r="46" spans="1:7" ht="14.25">
      <c r="A46" s="41">
        <v>950</v>
      </c>
      <c r="B46" s="41" t="s">
        <v>71</v>
      </c>
      <c r="C46" s="41" t="s">
        <v>76</v>
      </c>
      <c r="D46" s="35">
        <v>8030887.8</v>
      </c>
      <c r="E46" s="36"/>
      <c r="F46" s="35">
        <v>14711.52</v>
      </c>
      <c r="G46" s="36"/>
    </row>
    <row r="47" spans="1:7" ht="14.25">
      <c r="A47" s="41">
        <v>950</v>
      </c>
      <c r="B47" s="41" t="s">
        <v>71</v>
      </c>
      <c r="C47" s="41" t="s">
        <v>42</v>
      </c>
      <c r="D47" s="35">
        <v>273091.06</v>
      </c>
      <c r="E47" s="36"/>
      <c r="F47" s="35">
        <v>1454.02</v>
      </c>
      <c r="G47" s="36"/>
    </row>
    <row r="48" spans="1:7" ht="14.25">
      <c r="A48" s="41">
        <v>950</v>
      </c>
      <c r="B48" s="41" t="s">
        <v>71</v>
      </c>
      <c r="C48" s="41" t="s">
        <v>43</v>
      </c>
      <c r="D48" s="35">
        <v>534922.6</v>
      </c>
      <c r="E48" s="36"/>
      <c r="F48" s="35">
        <v>1454.02</v>
      </c>
      <c r="G48" s="36"/>
    </row>
    <row r="49" spans="1:7" ht="14.25">
      <c r="A49" s="41">
        <v>950</v>
      </c>
      <c r="B49" s="41" t="s">
        <v>71</v>
      </c>
      <c r="C49" s="41" t="s">
        <v>44</v>
      </c>
      <c r="D49" s="58">
        <v>1.96</v>
      </c>
      <c r="E49" s="36"/>
      <c r="F49" s="35" t="s">
        <v>33</v>
      </c>
      <c r="G49" s="36"/>
    </row>
    <row r="50" spans="1:7" ht="14.25">
      <c r="A50" s="41">
        <v>950</v>
      </c>
      <c r="B50" s="41" t="s">
        <v>71</v>
      </c>
      <c r="C50" s="41" t="s">
        <v>91</v>
      </c>
      <c r="D50" s="35">
        <v>256406.13</v>
      </c>
      <c r="E50" s="36"/>
      <c r="F50" s="35">
        <v>629.3</v>
      </c>
      <c r="G50" s="36"/>
    </row>
    <row r="51" spans="1:7" ht="14.25">
      <c r="A51" s="41">
        <v>950</v>
      </c>
      <c r="B51" s="41" t="s">
        <v>71</v>
      </c>
      <c r="C51" s="41" t="s">
        <v>45</v>
      </c>
      <c r="D51" s="35">
        <v>186652.58</v>
      </c>
      <c r="E51" s="36"/>
      <c r="F51" s="35">
        <v>576.82</v>
      </c>
      <c r="G51" s="36"/>
    </row>
    <row r="52" spans="1:7" ht="14.25">
      <c r="A52" s="41">
        <v>950</v>
      </c>
      <c r="B52" s="41" t="s">
        <v>71</v>
      </c>
      <c r="C52" s="41" t="s">
        <v>46</v>
      </c>
      <c r="D52" s="35">
        <v>1294405.97</v>
      </c>
      <c r="E52" s="36"/>
      <c r="F52" s="35">
        <v>576.82</v>
      </c>
      <c r="G52" s="36"/>
    </row>
    <row r="53" spans="1:7" ht="14.25">
      <c r="A53" s="41">
        <v>950</v>
      </c>
      <c r="B53" s="41" t="s">
        <v>71</v>
      </c>
      <c r="C53" s="41" t="s">
        <v>47</v>
      </c>
      <c r="D53" s="58">
        <v>6.93</v>
      </c>
      <c r="E53" s="36"/>
      <c r="F53" s="35" t="s">
        <v>33</v>
      </c>
      <c r="G53" s="36"/>
    </row>
    <row r="54" spans="1:7" ht="14.25">
      <c r="A54" s="41">
        <v>950</v>
      </c>
      <c r="B54" s="41" t="s">
        <v>71</v>
      </c>
      <c r="C54" s="41" t="s">
        <v>92</v>
      </c>
      <c r="D54" s="35">
        <v>912.3</v>
      </c>
      <c r="E54" s="36" t="s">
        <v>27</v>
      </c>
      <c r="F54" s="35">
        <v>5.15</v>
      </c>
      <c r="G54" s="36" t="s">
        <v>24</v>
      </c>
    </row>
    <row r="55" spans="1:7" ht="14.25">
      <c r="A55" s="41">
        <v>950</v>
      </c>
      <c r="B55" s="41" t="s">
        <v>71</v>
      </c>
      <c r="C55" s="41" t="s">
        <v>48</v>
      </c>
      <c r="D55" s="35">
        <v>301.12</v>
      </c>
      <c r="E55" s="36"/>
      <c r="F55" s="58">
        <v>3.25</v>
      </c>
      <c r="G55" s="36" t="s">
        <v>24</v>
      </c>
    </row>
    <row r="56" spans="1:7" ht="14.25">
      <c r="A56" s="41">
        <v>950</v>
      </c>
      <c r="B56" s="41" t="s">
        <v>71</v>
      </c>
      <c r="C56" s="41" t="s">
        <v>49</v>
      </c>
      <c r="D56" s="35">
        <v>2687.5</v>
      </c>
      <c r="E56" s="36"/>
      <c r="F56" s="58">
        <v>3.25</v>
      </c>
      <c r="G56" s="36" t="s">
        <v>24</v>
      </c>
    </row>
    <row r="57" spans="1:7" ht="14.25">
      <c r="A57" s="41">
        <v>950</v>
      </c>
      <c r="B57" s="41" t="s">
        <v>71</v>
      </c>
      <c r="C57" s="41" t="s">
        <v>50</v>
      </c>
      <c r="D57" s="58">
        <v>8.93</v>
      </c>
      <c r="E57" s="36"/>
      <c r="F57" s="35" t="s">
        <v>33</v>
      </c>
      <c r="G57" s="36"/>
    </row>
    <row r="58" spans="1:7" ht="14.25">
      <c r="A58" s="41">
        <v>950</v>
      </c>
      <c r="B58" s="41" t="s">
        <v>71</v>
      </c>
      <c r="C58" s="41" t="s">
        <v>51</v>
      </c>
      <c r="D58" s="35">
        <v>2110269.65</v>
      </c>
      <c r="E58" s="36"/>
      <c r="F58" s="35">
        <v>6405.88</v>
      </c>
      <c r="G58" s="36"/>
    </row>
    <row r="59" spans="1:7" ht="14.25">
      <c r="A59" s="41">
        <v>950</v>
      </c>
      <c r="B59" s="41" t="s">
        <v>71</v>
      </c>
      <c r="C59" s="41" t="s">
        <v>52</v>
      </c>
      <c r="D59" s="35">
        <v>54932.97</v>
      </c>
      <c r="E59" s="36"/>
      <c r="F59" s="35">
        <v>474.07</v>
      </c>
      <c r="G59" s="36"/>
    </row>
    <row r="60" spans="1:7" ht="14.25">
      <c r="A60" s="41">
        <v>950</v>
      </c>
      <c r="B60" s="41" t="s">
        <v>71</v>
      </c>
      <c r="C60" s="41" t="s">
        <v>53</v>
      </c>
      <c r="D60" s="35">
        <v>100475.39</v>
      </c>
      <c r="E60" s="36"/>
      <c r="F60" s="35">
        <v>474.07</v>
      </c>
      <c r="G60" s="36"/>
    </row>
    <row r="61" spans="1:7" ht="14.25">
      <c r="A61" s="41">
        <v>950</v>
      </c>
      <c r="B61" s="41" t="s">
        <v>71</v>
      </c>
      <c r="C61" s="41" t="s">
        <v>54</v>
      </c>
      <c r="D61" s="58">
        <v>1.83</v>
      </c>
      <c r="E61" s="36"/>
      <c r="F61" s="35" t="s">
        <v>33</v>
      </c>
      <c r="G61" s="36"/>
    </row>
    <row r="62" spans="1:7" ht="14.25">
      <c r="A62" s="41">
        <v>950</v>
      </c>
      <c r="B62" s="41" t="s">
        <v>71</v>
      </c>
      <c r="C62" s="41" t="s">
        <v>55</v>
      </c>
      <c r="D62" s="35">
        <v>81334.78</v>
      </c>
      <c r="E62" s="36"/>
      <c r="F62" s="35">
        <v>1702.68</v>
      </c>
      <c r="G62" s="36"/>
    </row>
    <row r="63" spans="1:7" ht="14.25">
      <c r="A63" s="41">
        <v>950</v>
      </c>
      <c r="B63" s="41" t="s">
        <v>71</v>
      </c>
      <c r="C63" s="41" t="s">
        <v>56</v>
      </c>
      <c r="D63" s="35">
        <v>78756.57</v>
      </c>
      <c r="E63" s="36"/>
      <c r="F63" s="35">
        <v>1649.93</v>
      </c>
      <c r="G63" s="36"/>
    </row>
    <row r="64" spans="1:7" ht="14.25">
      <c r="A64" s="41">
        <v>950</v>
      </c>
      <c r="B64" s="41" t="s">
        <v>71</v>
      </c>
      <c r="C64" s="41" t="s">
        <v>57</v>
      </c>
      <c r="D64" s="35">
        <v>663732.59</v>
      </c>
      <c r="E64" s="36"/>
      <c r="F64" s="35">
        <v>1648.93</v>
      </c>
      <c r="G64" s="36"/>
    </row>
    <row r="65" spans="1:7" ht="14.25">
      <c r="A65" s="41">
        <v>950</v>
      </c>
      <c r="B65" s="41" t="s">
        <v>71</v>
      </c>
      <c r="C65" s="41" t="s">
        <v>58</v>
      </c>
      <c r="D65" s="58">
        <v>8.43</v>
      </c>
      <c r="E65" s="36"/>
      <c r="F65" s="35" t="s">
        <v>33</v>
      </c>
      <c r="G65" s="36"/>
    </row>
    <row r="66" spans="1:7" ht="14.25">
      <c r="A66" s="41">
        <v>950</v>
      </c>
      <c r="B66" s="41" t="s">
        <v>71</v>
      </c>
      <c r="C66" s="41" t="s">
        <v>59</v>
      </c>
      <c r="D66" s="35">
        <v>28329.01</v>
      </c>
      <c r="E66" s="36"/>
      <c r="F66" s="35">
        <v>670.51</v>
      </c>
      <c r="G66" s="36"/>
    </row>
    <row r="67" spans="1:7" ht="14.25">
      <c r="A67" s="41">
        <v>950</v>
      </c>
      <c r="B67" s="41" t="s">
        <v>71</v>
      </c>
      <c r="C67" s="41" t="s">
        <v>60</v>
      </c>
      <c r="D67" s="35">
        <v>32375.26</v>
      </c>
      <c r="E67" s="36"/>
      <c r="F67" s="35">
        <v>547.95</v>
      </c>
      <c r="G67" s="36"/>
    </row>
    <row r="68" spans="1:7" ht="14.25">
      <c r="A68" s="41">
        <v>950</v>
      </c>
      <c r="B68" s="41" t="s">
        <v>71</v>
      </c>
      <c r="C68" s="41" t="s">
        <v>61</v>
      </c>
      <c r="D68" s="35">
        <v>149155.83</v>
      </c>
      <c r="E68" s="36"/>
      <c r="F68" s="35">
        <v>547.95</v>
      </c>
      <c r="G68" s="36"/>
    </row>
    <row r="69" spans="1:7" ht="14.25">
      <c r="A69" s="41">
        <v>950</v>
      </c>
      <c r="B69" s="41" t="s">
        <v>71</v>
      </c>
      <c r="C69" s="41" t="s">
        <v>62</v>
      </c>
      <c r="D69" s="58">
        <v>4.61</v>
      </c>
      <c r="E69" s="36"/>
      <c r="F69" s="35" t="s">
        <v>33</v>
      </c>
      <c r="G69" s="36"/>
    </row>
    <row r="70" spans="1:7" ht="14.25">
      <c r="A70" s="41">
        <v>950</v>
      </c>
      <c r="B70" s="41" t="s">
        <v>71</v>
      </c>
      <c r="C70" s="41" t="s">
        <v>63</v>
      </c>
      <c r="D70" s="35">
        <v>3374.2</v>
      </c>
      <c r="E70" s="36"/>
      <c r="F70" s="35">
        <v>242.75</v>
      </c>
      <c r="G70" s="36"/>
    </row>
    <row r="71" spans="1:7" ht="14.25">
      <c r="A71" s="41">
        <v>950</v>
      </c>
      <c r="B71" s="41" t="s">
        <v>71</v>
      </c>
      <c r="C71" s="41" t="s">
        <v>64</v>
      </c>
      <c r="D71" s="35">
        <v>2094.88</v>
      </c>
      <c r="E71" s="36"/>
      <c r="F71" s="35">
        <v>198.4</v>
      </c>
      <c r="G71" s="36"/>
    </row>
    <row r="72" spans="1:7" ht="14.25">
      <c r="A72" s="41">
        <v>950</v>
      </c>
      <c r="B72" s="41" t="s">
        <v>71</v>
      </c>
      <c r="C72" s="41" t="s">
        <v>65</v>
      </c>
      <c r="D72" s="35">
        <v>9955.73</v>
      </c>
      <c r="E72" s="36"/>
      <c r="F72" s="35">
        <v>198.4</v>
      </c>
      <c r="G72" s="36"/>
    </row>
    <row r="73" spans="1:7" ht="14.25">
      <c r="A73" s="41">
        <v>950</v>
      </c>
      <c r="B73" s="41" t="s">
        <v>71</v>
      </c>
      <c r="C73" s="41" t="s">
        <v>66</v>
      </c>
      <c r="D73" s="58">
        <v>4.75</v>
      </c>
      <c r="E73" s="36"/>
      <c r="F73" s="35" t="s">
        <v>33</v>
      </c>
      <c r="G73" s="36"/>
    </row>
    <row r="74" spans="1:7" ht="14.25">
      <c r="A74" s="41">
        <v>950</v>
      </c>
      <c r="B74" s="41" t="s">
        <v>71</v>
      </c>
      <c r="C74" s="41" t="s">
        <v>67</v>
      </c>
      <c r="D74" s="35">
        <v>84872.14</v>
      </c>
      <c r="E74" s="36"/>
      <c r="F74" s="35">
        <v>2154.15</v>
      </c>
      <c r="G74" s="36"/>
    </row>
    <row r="75" spans="1:7" ht="14.25">
      <c r="A75" s="41">
        <v>950</v>
      </c>
      <c r="B75" s="41" t="s">
        <v>71</v>
      </c>
      <c r="C75" s="41" t="s">
        <v>68</v>
      </c>
      <c r="D75" s="35">
        <v>78812.21</v>
      </c>
      <c r="E75" s="36"/>
      <c r="F75" s="35">
        <v>2016.57</v>
      </c>
      <c r="G75" s="36"/>
    </row>
    <row r="76" spans="1:7" ht="14.25">
      <c r="A76" s="41">
        <v>950</v>
      </c>
      <c r="B76" s="41" t="s">
        <v>71</v>
      </c>
      <c r="C76" s="41" t="s">
        <v>69</v>
      </c>
      <c r="D76" s="35">
        <v>427639.38</v>
      </c>
      <c r="E76" s="36"/>
      <c r="F76" s="35">
        <v>2016.57</v>
      </c>
      <c r="G76" s="36"/>
    </row>
    <row r="77" spans="1:7" ht="14.25">
      <c r="A77" s="41">
        <v>950</v>
      </c>
      <c r="B77" s="41" t="s">
        <v>71</v>
      </c>
      <c r="C77" s="41" t="s">
        <v>70</v>
      </c>
      <c r="D77" s="58">
        <v>5.43</v>
      </c>
      <c r="E77" s="36"/>
      <c r="F77" s="35" t="s">
        <v>33</v>
      </c>
      <c r="G77" s="36"/>
    </row>
    <row r="78" spans="1:7" ht="14.25">
      <c r="A78" s="41">
        <v>950</v>
      </c>
      <c r="B78" s="41" t="s">
        <v>71</v>
      </c>
      <c r="C78" s="41" t="s">
        <v>93</v>
      </c>
      <c r="D78" s="35">
        <v>6002.31</v>
      </c>
      <c r="E78" s="36" t="s">
        <v>24</v>
      </c>
      <c r="F78" s="35">
        <v>148.53</v>
      </c>
      <c r="G78" s="36"/>
    </row>
    <row r="79" spans="1:7" ht="14.25">
      <c r="A79" s="41">
        <v>950</v>
      </c>
      <c r="B79" s="41" t="s">
        <v>71</v>
      </c>
      <c r="C79" s="41" t="s">
        <v>94</v>
      </c>
      <c r="D79" s="35">
        <v>18739.19</v>
      </c>
      <c r="E79" s="36" t="s">
        <v>24</v>
      </c>
      <c r="F79" s="35">
        <v>148.53</v>
      </c>
      <c r="G79" s="36"/>
    </row>
    <row r="80" spans="1:7" ht="14.25">
      <c r="A80" s="41">
        <v>950</v>
      </c>
      <c r="B80" s="41" t="s">
        <v>71</v>
      </c>
      <c r="C80" s="41" t="s">
        <v>95</v>
      </c>
      <c r="D80" s="58">
        <v>3.12</v>
      </c>
      <c r="E80" s="36"/>
      <c r="F80" s="35" t="s">
        <v>33</v>
      </c>
      <c r="G80" s="36"/>
    </row>
    <row r="81" spans="1:7" ht="14.25">
      <c r="A81" s="41"/>
      <c r="B81" s="41"/>
      <c r="C81" s="41"/>
      <c r="D81" s="35"/>
      <c r="E81" s="41"/>
      <c r="F81" s="35"/>
      <c r="G81" s="41"/>
    </row>
    <row r="82" spans="1:7" ht="14.25">
      <c r="A82" s="14"/>
      <c r="B82" s="14"/>
      <c r="C82" s="14"/>
      <c r="D82" s="33"/>
      <c r="E82" s="14"/>
      <c r="F82" s="33"/>
      <c r="G82" s="14"/>
    </row>
    <row r="83" spans="1:7" ht="14.25">
      <c r="A83" s="41" t="s">
        <v>108</v>
      </c>
      <c r="B83" s="14"/>
      <c r="C83" s="14"/>
      <c r="D83" s="33"/>
      <c r="E83" s="14"/>
      <c r="F83" s="33"/>
      <c r="G83" s="14"/>
    </row>
    <row r="84" spans="1:7" ht="14.25">
      <c r="A84" s="40" t="s">
        <v>73</v>
      </c>
      <c r="B84" s="40"/>
      <c r="C84" s="40"/>
      <c r="D84" s="50"/>
      <c r="E84" s="40"/>
      <c r="F84" s="50"/>
      <c r="G84" s="40"/>
    </row>
    <row r="85" spans="1:7" ht="14.25">
      <c r="A85" s="40" t="s">
        <v>75</v>
      </c>
      <c r="B85" s="40"/>
      <c r="C85" s="40"/>
      <c r="D85" s="50"/>
      <c r="E85" s="40"/>
      <c r="F85" s="50"/>
      <c r="G85" s="40"/>
    </row>
    <row r="86" spans="1:7" ht="14.25">
      <c r="A86" s="40" t="s">
        <v>74</v>
      </c>
      <c r="B86" s="40"/>
      <c r="C86" s="40"/>
      <c r="D86" s="50"/>
      <c r="E86" s="40"/>
      <c r="F86" s="50"/>
      <c r="G86" s="40"/>
    </row>
    <row r="87" spans="1:7" ht="14.25">
      <c r="A87" s="40" t="s">
        <v>96</v>
      </c>
      <c r="B87" s="40"/>
      <c r="C87" s="40"/>
      <c r="D87" s="50"/>
      <c r="E87" s="40"/>
      <c r="F87" s="50"/>
      <c r="G87" s="40"/>
    </row>
    <row r="88" spans="1:7" ht="14.25">
      <c r="A88" s="40" t="s">
        <v>97</v>
      </c>
      <c r="B88" s="40"/>
      <c r="C88" s="40"/>
      <c r="D88" s="50"/>
      <c r="E88" s="40"/>
      <c r="F88" s="50"/>
      <c r="G88" s="40"/>
    </row>
    <row r="89" ht="14.25">
      <c r="A89" s="40" t="s">
        <v>98</v>
      </c>
    </row>
    <row r="90" ht="14.25">
      <c r="A90" s="40" t="s">
        <v>99</v>
      </c>
    </row>
    <row r="91" ht="14.25">
      <c r="A91" s="40" t="s">
        <v>100</v>
      </c>
    </row>
    <row r="92" ht="14.25">
      <c r="A92" s="40" t="s">
        <v>101</v>
      </c>
    </row>
    <row r="93" ht="14.25">
      <c r="A93" s="40"/>
    </row>
    <row r="94" ht="14.25">
      <c r="A94" s="7" t="s">
        <v>115</v>
      </c>
    </row>
  </sheetData>
  <sheetProtection/>
  <mergeCells count="2">
    <mergeCell ref="A4:C4"/>
    <mergeCell ref="A1:C1"/>
  </mergeCells>
  <hyperlinks>
    <hyperlink ref="A94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1">
      <pane ySplit="6" topLeftCell="A7" activePane="bottomLeft" state="frozen"/>
      <selection pane="topLeft" activeCell="A5" sqref="A5"/>
      <selection pane="bottomLeft" activeCell="A1" sqref="A1:C1"/>
    </sheetView>
  </sheetViews>
  <sheetFormatPr defaultColWidth="9.00390625" defaultRowHeight="14.25"/>
  <cols>
    <col min="1" max="1" width="15.625" style="0" customWidth="1"/>
    <col min="2" max="2" width="22.625" style="0" customWidth="1"/>
    <col min="3" max="3" width="71.375" style="0" customWidth="1"/>
    <col min="4" max="4" width="13.625" style="56" customWidth="1"/>
    <col min="5" max="5" width="13.625" style="52" customWidth="1"/>
    <col min="6" max="6" width="13.625" style="56" customWidth="1"/>
    <col min="7" max="7" width="13.625" style="52" customWidth="1"/>
  </cols>
  <sheetData>
    <row r="1" spans="1:7" ht="60" customHeight="1">
      <c r="A1" s="66" t="s">
        <v>102</v>
      </c>
      <c r="B1" s="66"/>
      <c r="C1" s="66"/>
      <c r="D1" s="53"/>
      <c r="E1" s="57"/>
      <c r="F1" s="53"/>
      <c r="G1" s="57"/>
    </row>
    <row r="2" spans="1:2" ht="22.5" customHeight="1">
      <c r="A2" s="29" t="s">
        <v>109</v>
      </c>
      <c r="B2" s="6"/>
    </row>
    <row r="3" spans="1:2" ht="12.75" customHeight="1">
      <c r="A3" s="2" t="str">
        <f>Contents!A3</f>
        <v>Released at 11:30 am (Canberra time) Fri 7 July 2017</v>
      </c>
      <c r="B3" s="2"/>
    </row>
    <row r="4" spans="1:2" ht="25.5" customHeight="1">
      <c r="A4" s="10" t="s">
        <v>118</v>
      </c>
      <c r="B4" s="8"/>
    </row>
    <row r="5" spans="1:7" ht="14.25">
      <c r="A5" s="24"/>
      <c r="B5" s="24"/>
      <c r="C5" s="31"/>
      <c r="D5" s="54"/>
      <c r="E5" s="55"/>
      <c r="F5" s="54"/>
      <c r="G5" s="55"/>
    </row>
    <row r="6" spans="1:7" ht="56.25">
      <c r="A6" s="25" t="s">
        <v>6</v>
      </c>
      <c r="B6" s="25" t="s">
        <v>7</v>
      </c>
      <c r="C6" s="25" t="s">
        <v>8</v>
      </c>
      <c r="D6" s="38" t="s">
        <v>11</v>
      </c>
      <c r="E6" s="38" t="s">
        <v>105</v>
      </c>
      <c r="F6" s="38" t="s">
        <v>12</v>
      </c>
      <c r="G6" s="38" t="s">
        <v>106</v>
      </c>
    </row>
    <row r="7" spans="1:7" ht="14.25" customHeight="1">
      <c r="A7" s="41">
        <v>955</v>
      </c>
      <c r="B7" s="41" t="s">
        <v>72</v>
      </c>
      <c r="C7" s="41" t="s">
        <v>77</v>
      </c>
      <c r="D7" s="35">
        <v>287091799.18</v>
      </c>
      <c r="E7" s="36"/>
      <c r="F7" s="35">
        <v>50216.72</v>
      </c>
      <c r="G7" s="36"/>
    </row>
    <row r="8" spans="1:7" ht="14.25" customHeight="1">
      <c r="A8" s="41">
        <v>955</v>
      </c>
      <c r="B8" s="41" t="s">
        <v>72</v>
      </c>
      <c r="C8" s="41" t="s">
        <v>16</v>
      </c>
      <c r="D8" s="35">
        <v>50216.72</v>
      </c>
      <c r="E8" s="36"/>
      <c r="F8" s="35">
        <v>50216.72</v>
      </c>
      <c r="G8" s="36"/>
    </row>
    <row r="9" spans="1:7" ht="14.25" customHeight="1">
      <c r="A9" s="41">
        <v>955</v>
      </c>
      <c r="B9" s="41" t="s">
        <v>72</v>
      </c>
      <c r="C9" s="41" t="s">
        <v>17</v>
      </c>
      <c r="D9" s="35">
        <v>13474.01</v>
      </c>
      <c r="E9" s="36"/>
      <c r="F9" s="35">
        <v>13474.01</v>
      </c>
      <c r="G9" s="36"/>
    </row>
    <row r="10" spans="1:7" ht="14.25" customHeight="1">
      <c r="A10" s="41">
        <v>955</v>
      </c>
      <c r="B10" s="41" t="s">
        <v>72</v>
      </c>
      <c r="C10" s="41" t="s">
        <v>26</v>
      </c>
      <c r="D10" s="35">
        <v>3947352.1</v>
      </c>
      <c r="E10" s="36"/>
      <c r="F10" s="35">
        <v>45213.67</v>
      </c>
      <c r="G10" s="36"/>
    </row>
    <row r="11" spans="1:7" ht="14.25" customHeight="1">
      <c r="A11" s="41">
        <v>955</v>
      </c>
      <c r="B11" s="41" t="s">
        <v>72</v>
      </c>
      <c r="C11" s="41" t="s">
        <v>18</v>
      </c>
      <c r="D11" s="35">
        <v>1008579.05</v>
      </c>
      <c r="E11" s="36"/>
      <c r="F11" s="35">
        <v>3271.67</v>
      </c>
      <c r="G11" s="36"/>
    </row>
    <row r="12" spans="1:7" ht="14.25" customHeight="1">
      <c r="A12" s="41">
        <v>955</v>
      </c>
      <c r="B12" s="41" t="s">
        <v>72</v>
      </c>
      <c r="C12" s="41" t="s">
        <v>19</v>
      </c>
      <c r="D12" s="35">
        <v>541657.13</v>
      </c>
      <c r="E12" s="36"/>
      <c r="F12" s="35">
        <v>23869.87</v>
      </c>
      <c r="G12" s="36"/>
    </row>
    <row r="13" spans="1:7" ht="14.25" customHeight="1">
      <c r="A13" s="41">
        <v>955</v>
      </c>
      <c r="B13" s="41" t="s">
        <v>72</v>
      </c>
      <c r="C13" s="41" t="s">
        <v>21</v>
      </c>
      <c r="D13" s="35">
        <v>756096.71</v>
      </c>
      <c r="E13" s="36"/>
      <c r="F13" s="35">
        <v>10931.31</v>
      </c>
      <c r="G13" s="36"/>
    </row>
    <row r="14" spans="1:7" ht="14.25" customHeight="1">
      <c r="A14" s="41">
        <v>955</v>
      </c>
      <c r="B14" s="41" t="s">
        <v>72</v>
      </c>
      <c r="C14" s="41" t="s">
        <v>20</v>
      </c>
      <c r="D14" s="35">
        <v>492117.71</v>
      </c>
      <c r="E14" s="36"/>
      <c r="F14" s="35">
        <v>4430.42</v>
      </c>
      <c r="G14" s="36"/>
    </row>
    <row r="15" spans="1:7" ht="14.25" customHeight="1">
      <c r="A15" s="41">
        <v>955</v>
      </c>
      <c r="B15" s="41" t="s">
        <v>72</v>
      </c>
      <c r="C15" s="41" t="s">
        <v>78</v>
      </c>
      <c r="D15" s="35">
        <v>263979</v>
      </c>
      <c r="E15" s="36"/>
      <c r="F15" s="35">
        <v>6860.74</v>
      </c>
      <c r="G15" s="36"/>
    </row>
    <row r="16" spans="1:7" ht="14.25" customHeight="1">
      <c r="A16" s="41">
        <v>955</v>
      </c>
      <c r="B16" s="41" t="s">
        <v>72</v>
      </c>
      <c r="C16" s="41" t="s">
        <v>22</v>
      </c>
      <c r="D16" s="35">
        <v>1430938.62</v>
      </c>
      <c r="E16" s="36"/>
      <c r="F16" s="35">
        <v>20288.03</v>
      </c>
      <c r="G16" s="36"/>
    </row>
    <row r="17" spans="1:7" ht="14.25" customHeight="1">
      <c r="A17" s="41">
        <v>955</v>
      </c>
      <c r="B17" s="41" t="s">
        <v>72</v>
      </c>
      <c r="C17" s="41" t="s">
        <v>23</v>
      </c>
      <c r="D17" s="35">
        <v>104856.6</v>
      </c>
      <c r="E17" s="36"/>
      <c r="F17" s="35">
        <v>922.44</v>
      </c>
      <c r="G17" s="36"/>
    </row>
    <row r="18" spans="1:7" ht="14.25" customHeight="1">
      <c r="A18" s="41">
        <v>955</v>
      </c>
      <c r="B18" s="41" t="s">
        <v>72</v>
      </c>
      <c r="C18" s="41" t="s">
        <v>25</v>
      </c>
      <c r="D18" s="35">
        <v>90858.75</v>
      </c>
      <c r="E18" s="36"/>
      <c r="F18" s="35">
        <v>7247.79</v>
      </c>
      <c r="G18" s="36"/>
    </row>
    <row r="19" spans="1:7" ht="14.25" customHeight="1">
      <c r="A19" s="41">
        <v>955</v>
      </c>
      <c r="B19" s="41" t="s">
        <v>72</v>
      </c>
      <c r="C19" s="41" t="s">
        <v>79</v>
      </c>
      <c r="D19" s="35">
        <v>14365.24</v>
      </c>
      <c r="E19" s="36"/>
      <c r="F19" s="35">
        <v>2260.89</v>
      </c>
      <c r="G19" s="36"/>
    </row>
    <row r="20" spans="1:7" ht="14.25" customHeight="1">
      <c r="A20" s="41">
        <v>955</v>
      </c>
      <c r="B20" s="41" t="s">
        <v>72</v>
      </c>
      <c r="C20" s="41" t="s">
        <v>28</v>
      </c>
      <c r="D20" s="35">
        <v>107791959.38</v>
      </c>
      <c r="E20" s="36"/>
      <c r="F20" s="35">
        <v>6313.57</v>
      </c>
      <c r="G20" s="36"/>
    </row>
    <row r="21" spans="1:7" ht="14.25" customHeight="1">
      <c r="A21" s="41">
        <v>955</v>
      </c>
      <c r="B21" s="41" t="s">
        <v>72</v>
      </c>
      <c r="C21" s="41" t="s">
        <v>29</v>
      </c>
      <c r="D21" s="35">
        <v>16366347.9</v>
      </c>
      <c r="E21" s="36"/>
      <c r="F21" s="35" t="s">
        <v>107</v>
      </c>
      <c r="G21" s="36"/>
    </row>
    <row r="22" spans="1:7" ht="14.25" customHeight="1">
      <c r="A22" s="41">
        <v>955</v>
      </c>
      <c r="B22" s="41" t="s">
        <v>72</v>
      </c>
      <c r="C22" s="41" t="s">
        <v>30</v>
      </c>
      <c r="D22" s="35">
        <v>250546.98</v>
      </c>
      <c r="E22" s="36"/>
      <c r="F22" s="35" t="s">
        <v>107</v>
      </c>
      <c r="G22" s="36"/>
    </row>
    <row r="23" spans="1:7" ht="14.25" customHeight="1">
      <c r="A23" s="41">
        <v>955</v>
      </c>
      <c r="B23" s="41" t="s">
        <v>72</v>
      </c>
      <c r="C23" s="41" t="s">
        <v>31</v>
      </c>
      <c r="D23" s="35">
        <v>23008689.17</v>
      </c>
      <c r="E23" s="36"/>
      <c r="F23" s="35" t="s">
        <v>107</v>
      </c>
      <c r="G23" s="36"/>
    </row>
    <row r="24" spans="1:7" ht="14.25" customHeight="1">
      <c r="A24" s="41">
        <v>955</v>
      </c>
      <c r="B24" s="41" t="s">
        <v>72</v>
      </c>
      <c r="C24" s="41" t="s">
        <v>32</v>
      </c>
      <c r="D24" s="35" t="s">
        <v>107</v>
      </c>
      <c r="E24" s="36"/>
      <c r="F24" s="35" t="s">
        <v>107</v>
      </c>
      <c r="G24" s="36"/>
    </row>
    <row r="25" spans="1:7" ht="14.25" customHeight="1">
      <c r="A25" s="41">
        <v>955</v>
      </c>
      <c r="B25" s="41" t="s">
        <v>72</v>
      </c>
      <c r="C25" s="41" t="s">
        <v>80</v>
      </c>
      <c r="D25" s="35">
        <v>909808.24</v>
      </c>
      <c r="E25" s="36"/>
      <c r="F25" s="35">
        <v>13474.01</v>
      </c>
      <c r="G25" s="36"/>
    </row>
    <row r="26" spans="1:7" ht="14.25" customHeight="1">
      <c r="A26" s="41">
        <v>955</v>
      </c>
      <c r="B26" s="41" t="s">
        <v>72</v>
      </c>
      <c r="C26" s="41" t="s">
        <v>81</v>
      </c>
      <c r="D26" s="35">
        <v>3443017.14</v>
      </c>
      <c r="E26" s="36"/>
      <c r="F26" s="35">
        <v>13475.01</v>
      </c>
      <c r="G26" s="36"/>
    </row>
    <row r="27" spans="1:7" ht="14.25" customHeight="1">
      <c r="A27" s="41">
        <v>955</v>
      </c>
      <c r="B27" s="41" t="s">
        <v>72</v>
      </c>
      <c r="C27" s="41" t="s">
        <v>82</v>
      </c>
      <c r="D27" s="58">
        <v>3.78</v>
      </c>
      <c r="E27" s="36"/>
      <c r="F27" s="35" t="s">
        <v>33</v>
      </c>
      <c r="G27" s="36"/>
    </row>
    <row r="28" spans="1:7" ht="14.25" customHeight="1">
      <c r="A28" s="41">
        <v>955</v>
      </c>
      <c r="B28" s="41" t="s">
        <v>72</v>
      </c>
      <c r="C28" s="41" t="s">
        <v>83</v>
      </c>
      <c r="D28" s="35">
        <v>504334.96</v>
      </c>
      <c r="E28" s="36"/>
      <c r="F28" s="35">
        <v>37777.38</v>
      </c>
      <c r="G28" s="36"/>
    </row>
    <row r="29" spans="1:7" ht="14.25" customHeight="1">
      <c r="A29" s="41">
        <v>955</v>
      </c>
      <c r="B29" s="41" t="s">
        <v>72</v>
      </c>
      <c r="C29" s="41" t="s">
        <v>84</v>
      </c>
      <c r="D29" s="35">
        <v>3947352.1</v>
      </c>
      <c r="E29" s="36"/>
      <c r="F29" s="35">
        <v>45213.67</v>
      </c>
      <c r="G29" s="36"/>
    </row>
    <row r="30" spans="1:7" ht="14.25" customHeight="1">
      <c r="A30" s="41">
        <v>955</v>
      </c>
      <c r="B30" s="41" t="s">
        <v>72</v>
      </c>
      <c r="C30" s="41" t="s">
        <v>34</v>
      </c>
      <c r="D30" s="35">
        <v>249893194.05</v>
      </c>
      <c r="E30" s="36"/>
      <c r="F30" s="35">
        <v>35134.88</v>
      </c>
      <c r="G30" s="36"/>
    </row>
    <row r="31" spans="1:7" ht="14.25" customHeight="1">
      <c r="A31" s="41">
        <v>955</v>
      </c>
      <c r="B31" s="41" t="s">
        <v>72</v>
      </c>
      <c r="C31" s="41" t="s">
        <v>35</v>
      </c>
      <c r="D31" s="35">
        <v>224115.96</v>
      </c>
      <c r="E31" s="36"/>
      <c r="F31" s="35">
        <v>3168.28</v>
      </c>
      <c r="G31" s="36"/>
    </row>
    <row r="32" spans="1:7" ht="14.25" customHeight="1">
      <c r="A32" s="41">
        <v>955</v>
      </c>
      <c r="B32" s="41" t="s">
        <v>72</v>
      </c>
      <c r="C32" s="41" t="s">
        <v>36</v>
      </c>
      <c r="D32" s="35">
        <v>671471.85</v>
      </c>
      <c r="E32" s="36"/>
      <c r="F32" s="35">
        <v>3170.28</v>
      </c>
      <c r="G32" s="36"/>
    </row>
    <row r="33" spans="1:7" ht="14.25" customHeight="1">
      <c r="A33" s="41">
        <v>955</v>
      </c>
      <c r="B33" s="41" t="s">
        <v>72</v>
      </c>
      <c r="C33" s="41" t="s">
        <v>37</v>
      </c>
      <c r="D33" s="58">
        <v>3</v>
      </c>
      <c r="E33" s="36"/>
      <c r="F33" s="35" t="s">
        <v>33</v>
      </c>
      <c r="G33" s="36"/>
    </row>
    <row r="34" spans="1:7" ht="14.25" customHeight="1">
      <c r="A34" s="41">
        <v>955</v>
      </c>
      <c r="B34" s="41" t="s">
        <v>72</v>
      </c>
      <c r="C34" s="41" t="s">
        <v>119</v>
      </c>
      <c r="D34" s="35">
        <v>914388.51</v>
      </c>
      <c r="E34" s="36"/>
      <c r="F34" s="35">
        <v>13286.56</v>
      </c>
      <c r="G34" s="36"/>
    </row>
    <row r="35" spans="1:7" ht="14.25" customHeight="1">
      <c r="A35" s="41">
        <v>955</v>
      </c>
      <c r="B35" s="41" t="s">
        <v>72</v>
      </c>
      <c r="C35" s="41" t="s">
        <v>85</v>
      </c>
      <c r="D35" s="35">
        <v>53711.76</v>
      </c>
      <c r="E35" s="36"/>
      <c r="F35" s="35">
        <v>1502.08</v>
      </c>
      <c r="G35" s="36"/>
    </row>
    <row r="36" spans="1:7" ht="14.25">
      <c r="A36" s="41">
        <v>955</v>
      </c>
      <c r="B36" s="41" t="s">
        <v>72</v>
      </c>
      <c r="C36" s="41" t="s">
        <v>86</v>
      </c>
      <c r="D36" s="35">
        <v>202364.78</v>
      </c>
      <c r="E36" s="36"/>
      <c r="F36" s="35">
        <v>1502.08</v>
      </c>
      <c r="G36" s="36"/>
    </row>
    <row r="37" spans="1:7" ht="14.25">
      <c r="A37" s="41">
        <v>955</v>
      </c>
      <c r="B37" s="41" t="s">
        <v>72</v>
      </c>
      <c r="C37" s="41" t="s">
        <v>87</v>
      </c>
      <c r="D37" s="58">
        <v>3.77</v>
      </c>
      <c r="E37" s="36"/>
      <c r="F37" s="35" t="s">
        <v>33</v>
      </c>
      <c r="G37" s="36"/>
    </row>
    <row r="38" spans="1:7" ht="14.25">
      <c r="A38" s="41">
        <v>955</v>
      </c>
      <c r="B38" s="41" t="s">
        <v>72</v>
      </c>
      <c r="C38" s="41" t="s">
        <v>120</v>
      </c>
      <c r="D38" s="35">
        <v>265606.86</v>
      </c>
      <c r="E38" s="36"/>
      <c r="F38" s="35">
        <v>3986.01</v>
      </c>
      <c r="G38" s="36"/>
    </row>
    <row r="39" spans="1:7" ht="14.25">
      <c r="A39" s="41">
        <v>955</v>
      </c>
      <c r="B39" s="41" t="s">
        <v>72</v>
      </c>
      <c r="C39" s="41" t="s">
        <v>88</v>
      </c>
      <c r="D39" s="35">
        <v>27144.7</v>
      </c>
      <c r="E39" s="36"/>
      <c r="F39" s="35">
        <v>679.76</v>
      </c>
      <c r="G39" s="36"/>
    </row>
    <row r="40" spans="1:7" ht="14.25">
      <c r="A40" s="41">
        <v>955</v>
      </c>
      <c r="B40" s="41" t="s">
        <v>72</v>
      </c>
      <c r="C40" s="41" t="s">
        <v>89</v>
      </c>
      <c r="D40" s="35">
        <v>66445.38</v>
      </c>
      <c r="E40" s="36"/>
      <c r="F40" s="35">
        <v>676.76</v>
      </c>
      <c r="G40" s="36"/>
    </row>
    <row r="41" spans="1:7" ht="14.25">
      <c r="A41" s="41">
        <v>955</v>
      </c>
      <c r="B41" s="41" t="s">
        <v>72</v>
      </c>
      <c r="C41" s="41" t="s">
        <v>90</v>
      </c>
      <c r="D41" s="58">
        <v>2.45</v>
      </c>
      <c r="E41" s="36"/>
      <c r="F41" s="35" t="s">
        <v>33</v>
      </c>
      <c r="G41" s="36"/>
    </row>
    <row r="42" spans="1:7" ht="14.25">
      <c r="A42" s="41">
        <v>955</v>
      </c>
      <c r="B42" s="41" t="s">
        <v>72</v>
      </c>
      <c r="C42" s="41" t="s">
        <v>38</v>
      </c>
      <c r="D42" s="35">
        <v>1978.1</v>
      </c>
      <c r="E42" s="36" t="s">
        <v>24</v>
      </c>
      <c r="F42" s="35">
        <v>60.79</v>
      </c>
      <c r="G42" s="36"/>
    </row>
    <row r="43" spans="1:7" ht="14.25">
      <c r="A43" s="41">
        <v>955</v>
      </c>
      <c r="B43" s="41" t="s">
        <v>72</v>
      </c>
      <c r="C43" s="41" t="s">
        <v>39</v>
      </c>
      <c r="D43" s="35">
        <v>1978.1</v>
      </c>
      <c r="E43" s="36" t="s">
        <v>24</v>
      </c>
      <c r="F43" s="35">
        <v>60.79</v>
      </c>
      <c r="G43" s="36"/>
    </row>
    <row r="44" spans="1:7" ht="14.25">
      <c r="A44" s="41">
        <v>955</v>
      </c>
      <c r="B44" s="41" t="s">
        <v>72</v>
      </c>
      <c r="C44" s="41" t="s">
        <v>40</v>
      </c>
      <c r="D44" s="35">
        <v>18516.99</v>
      </c>
      <c r="E44" s="36" t="s">
        <v>24</v>
      </c>
      <c r="F44" s="35">
        <v>60.79</v>
      </c>
      <c r="G44" s="36"/>
    </row>
    <row r="45" spans="1:7" ht="14.25">
      <c r="A45" s="41">
        <v>955</v>
      </c>
      <c r="B45" s="41" t="s">
        <v>72</v>
      </c>
      <c r="C45" s="41" t="s">
        <v>41</v>
      </c>
      <c r="D45" s="58">
        <v>9.36</v>
      </c>
      <c r="E45" s="36"/>
      <c r="F45" s="35" t="s">
        <v>33</v>
      </c>
      <c r="G45" s="36"/>
    </row>
    <row r="46" spans="1:7" ht="14.25">
      <c r="A46" s="41">
        <v>955</v>
      </c>
      <c r="B46" s="41" t="s">
        <v>72</v>
      </c>
      <c r="C46" s="41" t="s">
        <v>76</v>
      </c>
      <c r="D46" s="35">
        <v>8897542.31</v>
      </c>
      <c r="E46" s="36"/>
      <c r="F46" s="35">
        <v>10341.88</v>
      </c>
      <c r="G46" s="36"/>
    </row>
    <row r="47" spans="1:7" ht="14.25">
      <c r="A47" s="41">
        <v>955</v>
      </c>
      <c r="B47" s="41" t="s">
        <v>72</v>
      </c>
      <c r="C47" s="41" t="s">
        <v>42</v>
      </c>
      <c r="D47" s="35">
        <v>90051.83</v>
      </c>
      <c r="E47" s="36"/>
      <c r="F47" s="35">
        <v>572.14</v>
      </c>
      <c r="G47" s="36"/>
    </row>
    <row r="48" spans="1:7" ht="14.25">
      <c r="A48" s="41">
        <v>955</v>
      </c>
      <c r="B48" s="41" t="s">
        <v>72</v>
      </c>
      <c r="C48" s="41" t="s">
        <v>43</v>
      </c>
      <c r="D48" s="35">
        <v>151623.8</v>
      </c>
      <c r="E48" s="36"/>
      <c r="F48" s="35">
        <v>572.14</v>
      </c>
      <c r="G48" s="36"/>
    </row>
    <row r="49" spans="1:7" ht="14.25">
      <c r="A49" s="41">
        <v>955</v>
      </c>
      <c r="B49" s="41" t="s">
        <v>72</v>
      </c>
      <c r="C49" s="41" t="s">
        <v>44</v>
      </c>
      <c r="D49" s="58">
        <v>1.68</v>
      </c>
      <c r="E49" s="36"/>
      <c r="F49" s="35" t="s">
        <v>33</v>
      </c>
      <c r="G49" s="36"/>
    </row>
    <row r="50" spans="1:7" ht="14.25">
      <c r="A50" s="41">
        <v>955</v>
      </c>
      <c r="B50" s="41" t="s">
        <v>72</v>
      </c>
      <c r="C50" s="41" t="s">
        <v>91</v>
      </c>
      <c r="D50" s="35">
        <v>24016.35</v>
      </c>
      <c r="E50" s="36"/>
      <c r="F50" s="35">
        <v>54.79</v>
      </c>
      <c r="G50" s="36"/>
    </row>
    <row r="51" spans="1:7" ht="14.25">
      <c r="A51" s="41">
        <v>955</v>
      </c>
      <c r="B51" s="41" t="s">
        <v>72</v>
      </c>
      <c r="C51" s="41" t="s">
        <v>45</v>
      </c>
      <c r="D51" s="35">
        <v>24645.18</v>
      </c>
      <c r="E51" s="36"/>
      <c r="F51" s="35">
        <v>56.4</v>
      </c>
      <c r="G51" s="36"/>
    </row>
    <row r="52" spans="1:7" ht="14.25">
      <c r="A52" s="41">
        <v>955</v>
      </c>
      <c r="B52" s="41" t="s">
        <v>72</v>
      </c>
      <c r="C52" s="41" t="s">
        <v>46</v>
      </c>
      <c r="D52" s="35">
        <v>137687.33</v>
      </c>
      <c r="E52" s="36"/>
      <c r="F52" s="35">
        <v>56.4</v>
      </c>
      <c r="G52" s="36"/>
    </row>
    <row r="53" spans="1:7" ht="14.25">
      <c r="A53" s="41">
        <v>955</v>
      </c>
      <c r="B53" s="41" t="s">
        <v>72</v>
      </c>
      <c r="C53" s="41" t="s">
        <v>47</v>
      </c>
      <c r="D53" s="58">
        <v>5.59</v>
      </c>
      <c r="E53" s="36"/>
      <c r="F53" s="35" t="s">
        <v>33</v>
      </c>
      <c r="G53" s="36"/>
    </row>
    <row r="54" spans="1:7" ht="14.25">
      <c r="A54" s="41">
        <v>955</v>
      </c>
      <c r="B54" s="41" t="s">
        <v>72</v>
      </c>
      <c r="C54" s="41" t="s">
        <v>92</v>
      </c>
      <c r="D54" s="35">
        <v>446291.28</v>
      </c>
      <c r="E54" s="36"/>
      <c r="F54" s="35">
        <v>3336.27</v>
      </c>
      <c r="G54" s="36"/>
    </row>
    <row r="55" spans="1:7" ht="14.25">
      <c r="A55" s="41">
        <v>955</v>
      </c>
      <c r="B55" s="41" t="s">
        <v>72</v>
      </c>
      <c r="C55" s="41" t="s">
        <v>48</v>
      </c>
      <c r="D55" s="35">
        <v>229710.08</v>
      </c>
      <c r="E55" s="36"/>
      <c r="F55" s="35">
        <v>1835.39</v>
      </c>
      <c r="G55" s="36"/>
    </row>
    <row r="56" spans="1:7" ht="14.25">
      <c r="A56" s="41">
        <v>955</v>
      </c>
      <c r="B56" s="41" t="s">
        <v>72</v>
      </c>
      <c r="C56" s="41" t="s">
        <v>49</v>
      </c>
      <c r="D56" s="35">
        <v>1293183.19</v>
      </c>
      <c r="E56" s="36"/>
      <c r="F56" s="35">
        <v>1835.39</v>
      </c>
      <c r="G56" s="36"/>
    </row>
    <row r="57" spans="1:7" ht="14.25">
      <c r="A57" s="41">
        <v>955</v>
      </c>
      <c r="B57" s="41" t="s">
        <v>72</v>
      </c>
      <c r="C57" s="41" t="s">
        <v>50</v>
      </c>
      <c r="D57" s="58">
        <v>5.63</v>
      </c>
      <c r="E57" s="36"/>
      <c r="F57" s="35" t="s">
        <v>33</v>
      </c>
      <c r="G57" s="36"/>
    </row>
    <row r="58" spans="1:8" ht="14.25">
      <c r="A58" s="41">
        <v>955</v>
      </c>
      <c r="B58" s="41" t="s">
        <v>72</v>
      </c>
      <c r="C58" s="41" t="s">
        <v>51</v>
      </c>
      <c r="D58" s="35">
        <v>2219254.18</v>
      </c>
      <c r="E58" s="36"/>
      <c r="F58" s="35">
        <v>5932.23</v>
      </c>
      <c r="G58" s="35"/>
      <c r="H58" s="60"/>
    </row>
    <row r="59" spans="1:7" ht="14.25">
      <c r="A59" s="41">
        <v>955</v>
      </c>
      <c r="B59" s="41" t="s">
        <v>72</v>
      </c>
      <c r="C59" s="41" t="s">
        <v>52</v>
      </c>
      <c r="D59" s="35">
        <v>40858.18</v>
      </c>
      <c r="E59" s="36"/>
      <c r="F59" s="35">
        <v>514.09</v>
      </c>
      <c r="G59" s="36"/>
    </row>
    <row r="60" spans="1:7" ht="14.25">
      <c r="A60" s="41">
        <v>955</v>
      </c>
      <c r="B60" s="41" t="s">
        <v>72</v>
      </c>
      <c r="C60" s="41" t="s">
        <v>53</v>
      </c>
      <c r="D60" s="35">
        <v>119124.82</v>
      </c>
      <c r="E60" s="36"/>
      <c r="F60" s="35">
        <v>514.09</v>
      </c>
      <c r="G60" s="36"/>
    </row>
    <row r="61" spans="1:7" ht="14.25">
      <c r="A61" s="41">
        <v>955</v>
      </c>
      <c r="B61" s="41" t="s">
        <v>72</v>
      </c>
      <c r="C61" s="41" t="s">
        <v>54</v>
      </c>
      <c r="D61" s="58">
        <v>2.92</v>
      </c>
      <c r="E61" s="36"/>
      <c r="F61" s="35" t="s">
        <v>33</v>
      </c>
      <c r="G61" s="36"/>
    </row>
    <row r="62" spans="1:7" ht="14.25">
      <c r="A62" s="41">
        <v>955</v>
      </c>
      <c r="B62" s="41" t="s">
        <v>72</v>
      </c>
      <c r="C62" s="41" t="s">
        <v>55</v>
      </c>
      <c r="D62" s="35">
        <v>88204.04</v>
      </c>
      <c r="E62" s="36"/>
      <c r="F62" s="35">
        <v>3279.24</v>
      </c>
      <c r="G62" s="36"/>
    </row>
    <row r="63" spans="1:7" ht="14.25">
      <c r="A63" s="41">
        <v>955</v>
      </c>
      <c r="B63" s="41" t="s">
        <v>72</v>
      </c>
      <c r="C63" s="41" t="s">
        <v>56</v>
      </c>
      <c r="D63" s="35">
        <v>69969.82</v>
      </c>
      <c r="E63" s="36"/>
      <c r="F63" s="35">
        <v>2442.6</v>
      </c>
      <c r="G63" s="36"/>
    </row>
    <row r="64" spans="1:7" ht="14.25">
      <c r="A64" s="41">
        <v>955</v>
      </c>
      <c r="B64" s="41" t="s">
        <v>72</v>
      </c>
      <c r="C64" s="41" t="s">
        <v>57</v>
      </c>
      <c r="D64" s="35">
        <v>302891.53</v>
      </c>
      <c r="E64" s="36"/>
      <c r="F64" s="35">
        <v>2442.6</v>
      </c>
      <c r="G64" s="36"/>
    </row>
    <row r="65" spans="1:7" ht="14.25">
      <c r="A65" s="41">
        <v>955</v>
      </c>
      <c r="B65" s="41" t="s">
        <v>72</v>
      </c>
      <c r="C65" s="41" t="s">
        <v>58</v>
      </c>
      <c r="D65" s="58">
        <v>4.33</v>
      </c>
      <c r="E65" s="36"/>
      <c r="F65" s="35" t="s">
        <v>33</v>
      </c>
      <c r="G65" s="36"/>
    </row>
    <row r="66" spans="1:7" ht="14.25">
      <c r="A66" s="41">
        <v>955</v>
      </c>
      <c r="B66" s="41" t="s">
        <v>72</v>
      </c>
      <c r="C66" s="41" t="s">
        <v>59</v>
      </c>
      <c r="D66" s="35">
        <v>90170.83</v>
      </c>
      <c r="E66" s="36"/>
      <c r="F66" s="35">
        <v>3070.45</v>
      </c>
      <c r="G66" s="36"/>
    </row>
    <row r="67" spans="1:7" ht="14.25">
      <c r="A67" s="41">
        <v>955</v>
      </c>
      <c r="B67" s="41" t="s">
        <v>72</v>
      </c>
      <c r="C67" s="41" t="s">
        <v>60</v>
      </c>
      <c r="D67" s="35">
        <v>75263.95</v>
      </c>
      <c r="E67" s="36"/>
      <c r="F67" s="35">
        <v>2633.88</v>
      </c>
      <c r="G67" s="36"/>
    </row>
    <row r="68" spans="1:7" ht="14.25">
      <c r="A68" s="41">
        <v>955</v>
      </c>
      <c r="B68" s="41" t="s">
        <v>72</v>
      </c>
      <c r="C68" s="41" t="s">
        <v>61</v>
      </c>
      <c r="D68" s="35">
        <v>279762.09</v>
      </c>
      <c r="E68" s="36"/>
      <c r="F68" s="35">
        <v>2632.88</v>
      </c>
      <c r="G68" s="36"/>
    </row>
    <row r="69" spans="1:7" ht="14.25">
      <c r="A69" s="41">
        <v>955</v>
      </c>
      <c r="B69" s="41" t="s">
        <v>72</v>
      </c>
      <c r="C69" s="41" t="s">
        <v>62</v>
      </c>
      <c r="D69" s="58">
        <v>3.72</v>
      </c>
      <c r="E69" s="36"/>
      <c r="F69" s="35" t="s">
        <v>33</v>
      </c>
      <c r="G69" s="36"/>
    </row>
    <row r="70" spans="1:7" ht="14.25">
      <c r="A70" s="41">
        <v>955</v>
      </c>
      <c r="B70" s="41" t="s">
        <v>72</v>
      </c>
      <c r="C70" s="41" t="s">
        <v>63</v>
      </c>
      <c r="D70" s="35">
        <v>12125.25</v>
      </c>
      <c r="E70" s="36"/>
      <c r="F70" s="35">
        <v>1637.22</v>
      </c>
      <c r="G70" s="36"/>
    </row>
    <row r="71" spans="1:7" ht="14.25">
      <c r="A71" s="41">
        <v>955</v>
      </c>
      <c r="B71" s="41" t="s">
        <v>72</v>
      </c>
      <c r="C71" s="41" t="s">
        <v>64</v>
      </c>
      <c r="D71" s="35">
        <v>10894.08</v>
      </c>
      <c r="E71" s="36"/>
      <c r="F71" s="35">
        <v>1427</v>
      </c>
      <c r="G71" s="36"/>
    </row>
    <row r="72" spans="1:7" ht="14.25">
      <c r="A72" s="41">
        <v>955</v>
      </c>
      <c r="B72" s="41" t="s">
        <v>72</v>
      </c>
      <c r="C72" s="41" t="s">
        <v>65</v>
      </c>
      <c r="D72" s="35">
        <v>50234.76</v>
      </c>
      <c r="E72" s="36"/>
      <c r="F72" s="35">
        <v>1427</v>
      </c>
      <c r="G72" s="36"/>
    </row>
    <row r="73" spans="1:7" ht="14.25">
      <c r="A73" s="41">
        <v>955</v>
      </c>
      <c r="B73" s="41" t="s">
        <v>72</v>
      </c>
      <c r="C73" s="41" t="s">
        <v>66</v>
      </c>
      <c r="D73" s="58">
        <v>4.61</v>
      </c>
      <c r="E73" s="36"/>
      <c r="F73" s="35" t="s">
        <v>33</v>
      </c>
      <c r="G73" s="36"/>
    </row>
    <row r="74" spans="1:7" ht="14.25">
      <c r="A74" s="41">
        <v>955</v>
      </c>
      <c r="B74" s="41" t="s">
        <v>72</v>
      </c>
      <c r="C74" s="41" t="s">
        <v>67</v>
      </c>
      <c r="D74" s="35">
        <v>51397.41</v>
      </c>
      <c r="E74" s="36"/>
      <c r="F74" s="35">
        <v>1594.97</v>
      </c>
      <c r="G74" s="36"/>
    </row>
    <row r="75" spans="1:7" ht="14.25">
      <c r="A75" s="41">
        <v>955</v>
      </c>
      <c r="B75" s="41" t="s">
        <v>72</v>
      </c>
      <c r="C75" s="41" t="s">
        <v>68</v>
      </c>
      <c r="D75" s="35">
        <v>44648.67</v>
      </c>
      <c r="E75" s="36"/>
      <c r="F75" s="35">
        <v>1360.9</v>
      </c>
      <c r="G75" s="36"/>
    </row>
    <row r="76" spans="1:7" ht="14.25">
      <c r="A76" s="41">
        <v>955</v>
      </c>
      <c r="B76" s="41" t="s">
        <v>72</v>
      </c>
      <c r="C76" s="41" t="s">
        <v>69</v>
      </c>
      <c r="D76" s="35">
        <v>76219.58</v>
      </c>
      <c r="E76" s="36"/>
      <c r="F76" s="35">
        <v>1360.9</v>
      </c>
      <c r="G76" s="36"/>
    </row>
    <row r="77" spans="1:7" ht="14.25">
      <c r="A77" s="41">
        <v>955</v>
      </c>
      <c r="B77" s="41" t="s">
        <v>72</v>
      </c>
      <c r="C77" s="41" t="s">
        <v>70</v>
      </c>
      <c r="D77" s="58">
        <v>1.71</v>
      </c>
      <c r="E77" s="36"/>
      <c r="F77" s="35" t="s">
        <v>33</v>
      </c>
      <c r="G77" s="36"/>
    </row>
    <row r="78" spans="1:7" ht="14.25">
      <c r="A78" s="41">
        <v>955</v>
      </c>
      <c r="B78" s="41" t="s">
        <v>72</v>
      </c>
      <c r="C78" s="41" t="s">
        <v>93</v>
      </c>
      <c r="D78" s="35">
        <v>16815.94</v>
      </c>
      <c r="E78" s="36"/>
      <c r="F78" s="35">
        <v>574.31</v>
      </c>
      <c r="G78" s="36"/>
    </row>
    <row r="79" spans="1:7" ht="14.25">
      <c r="A79" s="41">
        <v>955</v>
      </c>
      <c r="B79" s="41" t="s">
        <v>72</v>
      </c>
      <c r="C79" s="41" t="s">
        <v>94</v>
      </c>
      <c r="D79" s="35">
        <v>73491.03</v>
      </c>
      <c r="E79" s="36"/>
      <c r="F79" s="35">
        <v>575.31</v>
      </c>
      <c r="G79" s="36"/>
    </row>
    <row r="80" spans="1:7" ht="14.25">
      <c r="A80" s="41">
        <v>955</v>
      </c>
      <c r="B80" s="41" t="s">
        <v>72</v>
      </c>
      <c r="C80" s="41" t="s">
        <v>95</v>
      </c>
      <c r="D80" s="58">
        <v>4.37</v>
      </c>
      <c r="E80" s="36"/>
      <c r="F80" s="35" t="s">
        <v>33</v>
      </c>
      <c r="G80" s="36"/>
    </row>
    <row r="81" spans="1:7" ht="14.25">
      <c r="A81" s="41"/>
      <c r="B81" s="41"/>
      <c r="C81" s="41"/>
      <c r="D81" s="35"/>
      <c r="E81" s="36"/>
      <c r="F81" s="35"/>
      <c r="G81" s="36"/>
    </row>
    <row r="82" spans="1:7" ht="14.25">
      <c r="A82" s="14"/>
      <c r="B82" s="14"/>
      <c r="C82" s="14"/>
      <c r="D82" s="35"/>
      <c r="E82" s="36"/>
      <c r="F82" s="35"/>
      <c r="G82" s="36"/>
    </row>
    <row r="83" spans="1:7" ht="15">
      <c r="A83" s="41" t="s">
        <v>108</v>
      </c>
      <c r="B83" s="45"/>
      <c r="C83" s="45"/>
      <c r="D83" s="47"/>
      <c r="E83" s="48"/>
      <c r="F83" s="35"/>
      <c r="G83" s="36"/>
    </row>
    <row r="84" spans="1:7" ht="14.25">
      <c r="A84" s="41" t="s">
        <v>73</v>
      </c>
      <c r="B84" s="41"/>
      <c r="C84" s="41"/>
      <c r="D84" s="35"/>
      <c r="E84" s="36"/>
      <c r="F84" s="35"/>
      <c r="G84" s="36"/>
    </row>
    <row r="85" spans="1:7" ht="14.25">
      <c r="A85" s="41" t="s">
        <v>75</v>
      </c>
      <c r="B85" s="41"/>
      <c r="C85" s="41"/>
      <c r="D85" s="35"/>
      <c r="E85" s="36"/>
      <c r="F85" s="35"/>
      <c r="G85" s="36"/>
    </row>
    <row r="86" spans="1:7" ht="14.25">
      <c r="A86" s="41" t="s">
        <v>74</v>
      </c>
      <c r="B86" s="41"/>
      <c r="C86" s="41"/>
      <c r="D86" s="35"/>
      <c r="E86" s="36"/>
      <c r="F86" s="35"/>
      <c r="G86" s="36"/>
    </row>
    <row r="87" spans="1:7" ht="14.25">
      <c r="A87" s="41" t="s">
        <v>96</v>
      </c>
      <c r="B87" s="41"/>
      <c r="C87" s="41"/>
      <c r="D87" s="35"/>
      <c r="E87" s="36"/>
      <c r="F87" s="35"/>
      <c r="G87" s="36"/>
    </row>
    <row r="88" spans="1:7" ht="14.25">
      <c r="A88" s="41" t="s">
        <v>97</v>
      </c>
      <c r="B88" s="41"/>
      <c r="C88" s="41"/>
      <c r="D88" s="35"/>
      <c r="E88" s="36"/>
      <c r="F88" s="35"/>
      <c r="G88" s="36"/>
    </row>
    <row r="89" spans="1:7" ht="14.25">
      <c r="A89" s="41" t="s">
        <v>98</v>
      </c>
      <c r="B89" s="14"/>
      <c r="C89" s="14"/>
      <c r="D89" s="35"/>
      <c r="E89" s="36"/>
      <c r="F89" s="35"/>
      <c r="G89" s="36"/>
    </row>
    <row r="90" spans="1:7" ht="14.25">
      <c r="A90" s="41" t="s">
        <v>99</v>
      </c>
      <c r="B90" s="14"/>
      <c r="C90" s="14"/>
      <c r="D90" s="35"/>
      <c r="E90" s="36"/>
      <c r="F90" s="35"/>
      <c r="G90" s="36"/>
    </row>
    <row r="91" ht="14.25">
      <c r="A91" s="41" t="s">
        <v>100</v>
      </c>
    </row>
    <row r="92" ht="14.25">
      <c r="A92" s="41" t="s">
        <v>101</v>
      </c>
    </row>
    <row r="94" ht="14.25">
      <c r="A94" s="7" t="s">
        <v>115</v>
      </c>
    </row>
  </sheetData>
  <sheetProtection/>
  <mergeCells count="1">
    <mergeCell ref="A1:C1"/>
  </mergeCells>
  <hyperlinks>
    <hyperlink ref="A94" r:id="rId1" display="© Commonwealth of Australia 2013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ABS</cp:lastModifiedBy>
  <dcterms:created xsi:type="dcterms:W3CDTF">2007-10-02T09:30:30Z</dcterms:created>
  <dcterms:modified xsi:type="dcterms:W3CDTF">2017-06-30T02:47:02Z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